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els1-my.sharepoint.com/personal/s_coro_giuffrefl_it/Documents/DESKTOP/"/>
    </mc:Choice>
  </mc:AlternateContent>
  <xr:revisionPtr revIDLastSave="0" documentId="8_{27E9EC66-EA30-49D2-9812-70509F5B79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ndiconto_all relazio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0" i="1" l="1"/>
  <c r="D145" i="1"/>
  <c r="G139" i="1"/>
  <c r="G138" i="1"/>
  <c r="E139" i="1"/>
  <c r="C139" i="1"/>
  <c r="G83" i="1"/>
  <c r="G82" i="1"/>
  <c r="D91" i="1"/>
  <c r="D90" i="1"/>
  <c r="G91" i="1"/>
  <c r="G84" i="1"/>
  <c r="H80" i="1"/>
  <c r="H79" i="1"/>
  <c r="H78" i="1"/>
  <c r="G77" i="1"/>
  <c r="E76" i="1"/>
  <c r="H75" i="1"/>
  <c r="H74" i="1"/>
  <c r="G73" i="1"/>
  <c r="D65" i="1"/>
  <c r="H63" i="1"/>
  <c r="G64" i="1"/>
  <c r="G63" i="1"/>
  <c r="G65" i="1"/>
  <c r="G66" i="1"/>
  <c r="G60" i="1"/>
  <c r="G50" i="1"/>
  <c r="G40" i="1"/>
  <c r="H40" i="1"/>
  <c r="H39" i="1"/>
  <c r="G38" i="1"/>
  <c r="G29" i="1"/>
  <c r="G20" i="1"/>
  <c r="H19" i="1"/>
  <c r="G19" i="1"/>
  <c r="H16" i="1"/>
  <c r="G16" i="1"/>
  <c r="H30" i="1"/>
  <c r="G25" i="1"/>
  <c r="F19" i="1"/>
  <c r="E19" i="1"/>
  <c r="D19" i="1"/>
  <c r="C20" i="1" s="1"/>
  <c r="C19" i="1"/>
  <c r="H18" i="1"/>
  <c r="H17" i="1"/>
  <c r="G18" i="1"/>
  <c r="G17" i="1"/>
  <c r="C91" i="1"/>
  <c r="C66" i="1"/>
  <c r="C138" i="1"/>
  <c r="D138" i="1"/>
  <c r="E138" i="1"/>
  <c r="F138" i="1"/>
  <c r="H138" i="1"/>
  <c r="H137" i="1"/>
  <c r="H136" i="1"/>
  <c r="H133" i="1"/>
  <c r="H132" i="1"/>
  <c r="H129" i="1"/>
  <c r="H128" i="1"/>
  <c r="H127" i="1"/>
  <c r="H126" i="1"/>
  <c r="H123" i="1"/>
  <c r="H120" i="1"/>
  <c r="H119" i="1"/>
  <c r="H118" i="1"/>
  <c r="H117" i="1"/>
  <c r="H116" i="1"/>
  <c r="H112" i="1"/>
  <c r="H111" i="1"/>
  <c r="H107" i="1"/>
  <c r="H106" i="1"/>
  <c r="H105" i="1"/>
  <c r="H104" i="1"/>
  <c r="H103" i="1"/>
  <c r="H102" i="1"/>
  <c r="H101" i="1"/>
  <c r="H98" i="1"/>
  <c r="H97" i="1"/>
  <c r="H95" i="1"/>
  <c r="F95" i="1"/>
  <c r="E95" i="1"/>
  <c r="D95" i="1"/>
  <c r="C95" i="1"/>
  <c r="H91" i="1"/>
  <c r="F91" i="1"/>
  <c r="E91" i="1"/>
  <c r="C70" i="1"/>
  <c r="H90" i="1"/>
  <c r="E84" i="1"/>
  <c r="C84" i="1"/>
  <c r="G80" i="1"/>
  <c r="F80" i="1"/>
  <c r="E80" i="1"/>
  <c r="D80" i="1"/>
  <c r="C80" i="1"/>
  <c r="H76" i="1"/>
  <c r="G76" i="1"/>
  <c r="F76" i="1"/>
  <c r="D76" i="1"/>
  <c r="C76" i="1"/>
  <c r="H66" i="1"/>
  <c r="G61" i="1"/>
  <c r="G41" i="1"/>
  <c r="F66" i="1"/>
  <c r="E66" i="1"/>
  <c r="D66" i="1"/>
  <c r="H65" i="1"/>
  <c r="F65" i="1"/>
  <c r="E65" i="1"/>
  <c r="C65" i="1"/>
  <c r="H55" i="1"/>
  <c r="G58" i="1"/>
  <c r="G54" i="1"/>
  <c r="F60" i="1"/>
  <c r="E60" i="1"/>
  <c r="D60" i="1"/>
  <c r="C60" i="1"/>
  <c r="F50" i="1"/>
  <c r="E50" i="1"/>
  <c r="D50" i="1"/>
  <c r="C50" i="1"/>
  <c r="F40" i="1"/>
  <c r="E40" i="1"/>
  <c r="D40" i="1"/>
  <c r="C40" i="1"/>
  <c r="H31" i="1"/>
  <c r="G31" i="1"/>
  <c r="F31" i="1"/>
  <c r="E31" i="1"/>
  <c r="D31" i="1"/>
  <c r="C31" i="1"/>
  <c r="H59" i="1"/>
  <c r="H57" i="1"/>
  <c r="H56" i="1"/>
  <c r="H60" i="1"/>
  <c r="G51" i="1"/>
  <c r="H49" i="1"/>
  <c r="G48" i="1"/>
  <c r="F90" i="1"/>
  <c r="H89" i="1"/>
  <c r="H88" i="1"/>
  <c r="G44" i="1"/>
  <c r="H37" i="1"/>
  <c r="H36" i="1"/>
  <c r="H35" i="1"/>
  <c r="G34" i="1"/>
  <c r="H28" i="1"/>
  <c r="H27" i="1"/>
  <c r="H26" i="1"/>
  <c r="D144" i="1" l="1"/>
  <c r="D142" i="1"/>
  <c r="D143" i="1"/>
  <c r="D20" i="1"/>
  <c r="H45" i="1"/>
  <c r="H46" i="1"/>
  <c r="H47" i="1"/>
  <c r="H50" i="1" l="1"/>
  <c r="E20" i="1"/>
  <c r="F20" i="1"/>
  <c r="H20" i="1"/>
  <c r="D70" i="1" l="1"/>
  <c r="F70" i="1"/>
  <c r="E70" i="1"/>
  <c r="H70" i="1" l="1"/>
  <c r="G70" i="1"/>
  <c r="G95" i="1" s="1"/>
  <c r="H139" i="1" s="1"/>
  <c r="D139" i="1" l="1"/>
  <c r="F139" i="1"/>
</calcChain>
</file>

<file path=xl/sharedStrings.xml><?xml version="1.0" encoding="utf-8"?>
<sst xmlns="http://schemas.openxmlformats.org/spreadsheetml/2006/main" count="209" uniqueCount="113">
  <si>
    <t>PROCEDURA  DI  LIQUIDAZIONE  COATTA  AMMINISTRATIVA</t>
  </si>
  <si>
    <t>[inserire nome procedura]</t>
  </si>
  <si>
    <t>RENDICONTO SEMESTRALE</t>
  </si>
  <si>
    <t>VERBALE DI CONSEGNA DEI BENI</t>
  </si>
  <si>
    <t>INVENTARIO</t>
  </si>
  <si>
    <t xml:space="preserve">Data: </t>
  </si>
  <si>
    <t>DICH. STATO INSOLVENZA</t>
  </si>
  <si>
    <t>RELAZIONE ALLA PROCURA</t>
  </si>
  <si>
    <t xml:space="preserve">D.M. DI L.C.A.: </t>
  </si>
  <si>
    <t xml:space="preserve">P.IVA O C.F.: </t>
  </si>
  <si>
    <t>DEPOSITO STATO PASSIVO</t>
  </si>
  <si>
    <t xml:space="preserve">Aut. Ministeriale </t>
  </si>
  <si>
    <t xml:space="preserve">Prot. n° </t>
  </si>
  <si>
    <t>Data:</t>
  </si>
  <si>
    <t>USO MEZZO PROPRIO</t>
  </si>
  <si>
    <t>D.M. COMITATO DI SORVEGLIANZA</t>
  </si>
  <si>
    <t>VALORE INIZIALE</t>
  </si>
  <si>
    <t>VARIAZIONE SEMESTRALE</t>
  </si>
  <si>
    <t>VALORE COMPLESSIVO</t>
  </si>
  <si>
    <t>DENOMINAZIONE VOCI</t>
  </si>
  <si>
    <t>ENTRATE</t>
  </si>
  <si>
    <t>USCITE</t>
  </si>
  <si>
    <t>cassa</t>
  </si>
  <si>
    <t>banca c/c</t>
  </si>
  <si>
    <t>TOTALE</t>
  </si>
  <si>
    <t>SALDO</t>
  </si>
  <si>
    <t>1) realizzi</t>
  </si>
  <si>
    <t>2) spese di perizia</t>
  </si>
  <si>
    <t>4) spese di pubblicazione</t>
  </si>
  <si>
    <t>SUBTOTALE</t>
  </si>
  <si>
    <t xml:space="preserve"> </t>
  </si>
  <si>
    <t>VARIAZIONI SEMESTRE</t>
  </si>
  <si>
    <t>RIPORTO SUBTOTALE</t>
  </si>
  <si>
    <t>1) recuperi giudiziali</t>
  </si>
  <si>
    <t>2) spese legali</t>
  </si>
  <si>
    <t>3) IVA e C.P.</t>
  </si>
  <si>
    <t>5) spese legali</t>
  </si>
  <si>
    <t>6) IVA e C.P.</t>
  </si>
  <si>
    <t>2) interessi netti bancari su CC</t>
  </si>
  <si>
    <t>Autorizzazione Ministeriale</t>
  </si>
  <si>
    <t>Autorizzazione Ministeriale (riferita al riparto autorizzato nel semestre)</t>
  </si>
  <si>
    <t xml:space="preserve">Prot n° </t>
  </si>
  <si>
    <t>1) Pagamento Creditori Privilegiati</t>
  </si>
  <si>
    <t>2) Pagamento Creditori Chirografari</t>
  </si>
  <si>
    <t>Autorizzazione Ministeriale (riferita all'acconto autorizzato nel semestre)</t>
  </si>
  <si>
    <t>5) Compenso Comitato di Sorveglianza</t>
  </si>
  <si>
    <t>7) Spese giudiziarie</t>
  </si>
  <si>
    <t>8) Spese notarili diverse da A2, B3, C3</t>
  </si>
  <si>
    <t>9) Coadiutori</t>
  </si>
  <si>
    <t>10) Manutenzione beni ordinaria</t>
  </si>
  <si>
    <t>11) Manutenzione beni straordinaria</t>
  </si>
  <si>
    <t>12) Imposte e tasse (specificare nelle righe successive)</t>
  </si>
  <si>
    <t>13) Deposito/custodia beni e/o documenti</t>
  </si>
  <si>
    <t>Aut. Ministeriale</t>
  </si>
  <si>
    <t>QUADRATURA</t>
  </si>
  <si>
    <t>Cassa</t>
  </si>
  <si>
    <t>Banca</t>
  </si>
  <si>
    <t xml:space="preserve">Banca </t>
  </si>
  <si>
    <t>Totale</t>
  </si>
  <si>
    <t>VISTO SI APPROVA</t>
  </si>
  <si>
    <t>IL COMITATO DI SORVEGLIANZA</t>
  </si>
  <si>
    <t>REALIZZI ATTIVITÀ</t>
  </si>
  <si>
    <t>B) ATTIVITÀ MOBILIARI</t>
  </si>
  <si>
    <t>C) ATTIVITÀ IMMOBILIARI</t>
  </si>
  <si>
    <t>D) AZIENDA/RAMI D'AZIENDA</t>
  </si>
  <si>
    <t>AZIONE DI RESPONSABILITÀ</t>
  </si>
  <si>
    <t xml:space="preserve">ANNO: </t>
  </si>
  <si>
    <t xml:space="preserve">SEMESTRE: </t>
  </si>
  <si>
    <t>DELLA SOCIETÀ COOPERATIVA</t>
  </si>
  <si>
    <t>A) PARTECIPAZIONI SOCIETARIE</t>
  </si>
  <si>
    <t>Autorizzazione Ministeriale (riferita a ciascun coadiutore retribuito nel semestre)</t>
  </si>
  <si>
    <t>14) Locazioni passive</t>
  </si>
  <si>
    <t>15) Costi Conto Corrente</t>
  </si>
  <si>
    <t>16) Marche da bollo</t>
  </si>
  <si>
    <t>17) Spese postali</t>
  </si>
  <si>
    <t>IL COMMISSARIO LIQUIDATORE</t>
  </si>
  <si>
    <t>4) Rimborso spese Comitato di Sorveglianza</t>
  </si>
  <si>
    <t>18) Istituti di vigilanza</t>
  </si>
  <si>
    <t>19) Utenze intestate alla procedura</t>
  </si>
  <si>
    <t>20) Stipendi e contributi</t>
  </si>
  <si>
    <t>21) Iva versata all'Erario</t>
  </si>
  <si>
    <t>22) Altre spese</t>
  </si>
  <si>
    <t>3) spese notarili e/o di asta</t>
  </si>
  <si>
    <t>3) spese notarili e/o di gara</t>
  </si>
  <si>
    <t>Somme accantonate destinate al riparto già autorizzato</t>
  </si>
  <si>
    <t>Accantonamenti a fondo rischi</t>
  </si>
  <si>
    <t>Accantonamenti per spese future di procedura</t>
  </si>
  <si>
    <t xml:space="preserve">Somme ripartibili </t>
  </si>
  <si>
    <t>5) IVA relativa incassata</t>
  </si>
  <si>
    <t>Numero:</t>
  </si>
  <si>
    <t>1) Rimborso spese missioni Commissario Liquidatore</t>
  </si>
  <si>
    <t xml:space="preserve">2) Acconto autorizzato al Commissario Liquidatore </t>
  </si>
  <si>
    <t>3) Iva e C.P. sull'acconto autorizzato al Commissario Liquidatore</t>
  </si>
  <si>
    <t>Autorizzazione Ministeriale (riferita alla spesa sostenuta nel semestre)</t>
  </si>
  <si>
    <t>1) liquidità dell'ente rese disponibili dall'organo amministrativo (consegne)</t>
  </si>
  <si>
    <t>RIEPILOGO FINALE LIQUIDITÀ</t>
  </si>
  <si>
    <t>Filiale                            n. conto</t>
  </si>
  <si>
    <t>Valore di perizia (inserire il valore di perizia complessivo delle partecipazioni vendute)</t>
  </si>
  <si>
    <t>Valore di perizia (inserire il valore di perizia complessivo dei beni venduti)</t>
  </si>
  <si>
    <t>Valore di perizia (inserire il valore di perizia complessivo di azienda/rami d'azienda venduti)</t>
  </si>
  <si>
    <t>Valore originario (esclusivamente il valore dei crediti per cui vi sono stati recuperi)</t>
  </si>
  <si>
    <t>4) recuperi stragiudiziali (esclusivamente il valore nominale dei crediti per cui vi sono stati recuperi)</t>
  </si>
  <si>
    <t>E) LOCAZIONI/AFFITTI/ALTRI CONTRATTI ATTIVI</t>
  </si>
  <si>
    <t>1) corrispettivi</t>
  </si>
  <si>
    <t>2) IVA relativa incassata</t>
  </si>
  <si>
    <t>5) caparre versate alla procedura (entrate)</t>
  </si>
  <si>
    <t>6) caparre restituite dalla procedura (uscite)</t>
  </si>
  <si>
    <t>F) RECUPERO CREDITI</t>
  </si>
  <si>
    <t>G) ALTRE ATTIVITÀ</t>
  </si>
  <si>
    <t>H) RIPARTI AUTORIZZATI</t>
  </si>
  <si>
    <t>I) SPESE GENERALI</t>
  </si>
  <si>
    <t xml:space="preserve">6) Spese legali diverse da F2 e F5 </t>
  </si>
  <si>
    <t>[inserire tipologia di imposta/tassa]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</si>
</sst>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L.&quot;\ #,##0;\-&quot;L.&quot;\ #,##0"/>
  </numFmts>
  <fonts count="11" x14ac:knownFonts="1">
    <font>
      <sz val="11"/>
      <color theme="1"/>
      <name val="Aptos Narrow"/>
      <family val="2"/>
      <scheme val="minor"/>
    </font>
    <font>
      <sz val="11"/>
      <name val="Times New Roman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</font>
    <font>
      <b/>
      <sz val="10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8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2" applyFont="1"/>
    <xf numFmtId="0" fontId="3" fillId="0" borderId="1" xfId="2" applyFont="1" applyBorder="1"/>
    <xf numFmtId="0" fontId="5" fillId="0" borderId="2" xfId="2" applyFont="1" applyBorder="1"/>
    <xf numFmtId="0" fontId="5" fillId="0" borderId="3" xfId="2" applyFont="1" applyBorder="1"/>
    <xf numFmtId="0" fontId="3" fillId="0" borderId="4" xfId="2" applyFont="1" applyBorder="1"/>
    <xf numFmtId="0" fontId="5" fillId="0" borderId="5" xfId="2" applyFont="1" applyBorder="1"/>
    <xf numFmtId="0" fontId="5" fillId="0" borderId="6" xfId="2" applyFont="1" applyBorder="1"/>
    <xf numFmtId="0" fontId="3" fillId="0" borderId="0" xfId="2" applyFont="1"/>
    <xf numFmtId="0" fontId="3" fillId="0" borderId="3" xfId="2" applyFont="1" applyBorder="1"/>
    <xf numFmtId="14" fontId="3" fillId="0" borderId="0" xfId="2" applyNumberFormat="1" applyFont="1"/>
    <xf numFmtId="14" fontId="3" fillId="0" borderId="5" xfId="2" applyNumberFormat="1" applyFont="1" applyBorder="1"/>
    <xf numFmtId="0" fontId="3" fillId="0" borderId="6" xfId="2" applyFont="1" applyBorder="1"/>
    <xf numFmtId="0" fontId="3" fillId="0" borderId="0" xfId="2" applyFont="1" applyAlignment="1">
      <alignment horizontal="left"/>
    </xf>
    <xf numFmtId="0" fontId="3" fillId="0" borderId="5" xfId="2" applyFont="1" applyBorder="1"/>
    <xf numFmtId="0" fontId="5" fillId="0" borderId="7" xfId="2" applyFont="1" applyBorder="1" applyAlignment="1">
      <alignment horizontal="centerContinuous"/>
    </xf>
    <xf numFmtId="0" fontId="5" fillId="0" borderId="8" xfId="2" applyFont="1" applyBorder="1" applyAlignment="1">
      <alignment horizontal="centerContinuous"/>
    </xf>
    <xf numFmtId="0" fontId="5" fillId="0" borderId="9" xfId="2" applyFont="1" applyBorder="1" applyAlignment="1">
      <alignment horizontal="center"/>
    </xf>
    <xf numFmtId="3" fontId="5" fillId="0" borderId="0" xfId="2" applyNumberFormat="1" applyFont="1"/>
    <xf numFmtId="0" fontId="5" fillId="0" borderId="0" xfId="1" applyFont="1"/>
    <xf numFmtId="0" fontId="5" fillId="0" borderId="0" xfId="1" applyFont="1" applyAlignment="1">
      <alignment vertical="top"/>
    </xf>
    <xf numFmtId="0" fontId="5" fillId="0" borderId="0" xfId="0" applyFont="1"/>
    <xf numFmtId="0" fontId="3" fillId="0" borderId="0" xfId="1" applyFont="1" applyAlignment="1">
      <alignment horizontal="right"/>
    </xf>
    <xf numFmtId="0" fontId="5" fillId="0" borderId="0" xfId="1" applyFont="1" applyAlignment="1">
      <alignment horizontal="left" vertical="top"/>
    </xf>
    <xf numFmtId="0" fontId="3" fillId="0" borderId="16" xfId="1" applyFont="1" applyBorder="1"/>
    <xf numFmtId="3" fontId="3" fillId="0" borderId="0" xfId="1" applyNumberFormat="1" applyFont="1"/>
    <xf numFmtId="164" fontId="3" fillId="0" borderId="0" xfId="1" applyNumberFormat="1" applyFont="1"/>
    <xf numFmtId="0" fontId="3" fillId="0" borderId="0" xfId="0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8" fillId="0" borderId="0" xfId="1" applyFont="1"/>
    <xf numFmtId="0" fontId="8" fillId="0" borderId="0" xfId="0" applyFont="1"/>
    <xf numFmtId="3" fontId="8" fillId="0" borderId="0" xfId="1" applyNumberFormat="1" applyFont="1"/>
    <xf numFmtId="0" fontId="3" fillId="0" borderId="2" xfId="2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0" xfId="0" applyFont="1"/>
    <xf numFmtId="3" fontId="5" fillId="0" borderId="12" xfId="1" applyNumberFormat="1" applyFont="1" applyBorder="1"/>
    <xf numFmtId="0" fontId="5" fillId="0" borderId="16" xfId="2" applyFont="1" applyBorder="1"/>
    <xf numFmtId="0" fontId="2" fillId="0" borderId="0" xfId="1" applyFont="1" applyAlignment="1">
      <alignment vertical="center"/>
    </xf>
    <xf numFmtId="0" fontId="10" fillId="0" borderId="0" xfId="2" applyFont="1"/>
    <xf numFmtId="3" fontId="5" fillId="0" borderId="0" xfId="1" applyNumberFormat="1" applyFont="1"/>
    <xf numFmtId="0" fontId="3" fillId="0" borderId="0" xfId="1" applyFont="1" applyAlignment="1">
      <alignment vertical="center" wrapText="1"/>
    </xf>
    <xf numFmtId="20" fontId="3" fillId="0" borderId="0" xfId="1" applyNumberFormat="1" applyFont="1"/>
    <xf numFmtId="4" fontId="3" fillId="0" borderId="0" xfId="1" applyNumberFormat="1" applyFont="1"/>
    <xf numFmtId="4" fontId="3" fillId="0" borderId="10" xfId="1" applyNumberFormat="1" applyFont="1" applyBorder="1"/>
    <xf numFmtId="4" fontId="3" fillId="0" borderId="16" xfId="0" applyNumberFormat="1" applyFont="1" applyBorder="1"/>
    <xf numFmtId="4" fontId="3" fillId="0" borderId="17" xfId="1" applyNumberFormat="1" applyFont="1" applyBorder="1"/>
    <xf numFmtId="4" fontId="3" fillId="0" borderId="0" xfId="0" applyNumberFormat="1" applyFont="1"/>
    <xf numFmtId="4" fontId="5" fillId="0" borderId="1" xfId="1" applyNumberFormat="1" applyFont="1" applyBorder="1" applyAlignment="1">
      <alignment horizontal="centerContinuous"/>
    </xf>
    <xf numFmtId="4" fontId="5" fillId="0" borderId="2" xfId="1" applyNumberFormat="1" applyFont="1" applyBorder="1" applyAlignment="1">
      <alignment horizontal="centerContinuous"/>
    </xf>
    <xf numFmtId="4" fontId="5" fillId="0" borderId="3" xfId="1" applyNumberFormat="1" applyFont="1" applyBorder="1" applyAlignment="1">
      <alignment horizontal="centerContinuous"/>
    </xf>
    <xf numFmtId="4" fontId="5" fillId="0" borderId="9" xfId="1" applyNumberFormat="1" applyFont="1" applyBorder="1" applyAlignment="1">
      <alignment horizontal="center"/>
    </xf>
    <xf numFmtId="4" fontId="3" fillId="0" borderId="10" xfId="0" applyNumberFormat="1" applyFont="1" applyBorder="1"/>
    <xf numFmtId="4" fontId="3" fillId="0" borderId="15" xfId="1" applyNumberFormat="1" applyFont="1" applyBorder="1"/>
    <xf numFmtId="4" fontId="5" fillId="0" borderId="12" xfId="1" applyNumberFormat="1" applyFont="1" applyBorder="1"/>
    <xf numFmtId="4" fontId="3" fillId="0" borderId="10" xfId="2" applyNumberFormat="1" applyFont="1" applyBorder="1"/>
    <xf numFmtId="4" fontId="5" fillId="0" borderId="11" xfId="2" applyNumberFormat="1" applyFont="1" applyBorder="1"/>
    <xf numFmtId="4" fontId="5" fillId="0" borderId="7" xfId="2" applyNumberFormat="1" applyFont="1" applyBorder="1" applyAlignment="1">
      <alignment horizontal="centerContinuous"/>
    </xf>
    <xf numFmtId="4" fontId="5" fillId="0" borderId="8" xfId="2" applyNumberFormat="1" applyFont="1" applyBorder="1" applyAlignment="1">
      <alignment horizontal="centerContinuous"/>
    </xf>
    <xf numFmtId="4" fontId="5" fillId="0" borderId="9" xfId="2" applyNumberFormat="1" applyFont="1" applyBorder="1" applyAlignment="1">
      <alignment horizontal="center"/>
    </xf>
    <xf numFmtId="4" fontId="3" fillId="0" borderId="15" xfId="2" applyNumberFormat="1" applyFont="1" applyBorder="1"/>
    <xf numFmtId="4" fontId="5" fillId="0" borderId="13" xfId="2" applyNumberFormat="1" applyFont="1" applyBorder="1"/>
    <xf numFmtId="4" fontId="3" fillId="3" borderId="10" xfId="2" applyNumberFormat="1" applyFont="1" applyFill="1" applyBorder="1"/>
    <xf numFmtId="4" fontId="5" fillId="2" borderId="13" xfId="2" applyNumberFormat="1" applyFont="1" applyFill="1" applyBorder="1"/>
    <xf numFmtId="4" fontId="5" fillId="2" borderId="10" xfId="2" applyNumberFormat="1" applyFont="1" applyFill="1" applyBorder="1"/>
    <xf numFmtId="4" fontId="5" fillId="2" borderId="14" xfId="1" applyNumberFormat="1" applyFont="1" applyFill="1" applyBorder="1"/>
    <xf numFmtId="4" fontId="5" fillId="2" borderId="18" xfId="1" applyNumberFormat="1" applyFont="1" applyFill="1" applyBorder="1"/>
    <xf numFmtId="4" fontId="5" fillId="2" borderId="13" xfId="1" applyNumberFormat="1" applyFont="1" applyFill="1" applyBorder="1"/>
    <xf numFmtId="4" fontId="3" fillId="3" borderId="10" xfId="1" applyNumberFormat="1" applyFont="1" applyFill="1" applyBorder="1"/>
    <xf numFmtId="4" fontId="3" fillId="3" borderId="10" xfId="0" applyNumberFormat="1" applyFont="1" applyFill="1" applyBorder="1"/>
    <xf numFmtId="4" fontId="5" fillId="2" borderId="9" xfId="1" applyNumberFormat="1" applyFont="1" applyFill="1" applyBorder="1"/>
    <xf numFmtId="4" fontId="5" fillId="2" borderId="12" xfId="1" applyNumberFormat="1" applyFont="1" applyFill="1" applyBorder="1"/>
    <xf numFmtId="4" fontId="5" fillId="2" borderId="19" xfId="2" applyNumberFormat="1" applyFont="1" applyFill="1" applyBorder="1"/>
    <xf numFmtId="4" fontId="3" fillId="0" borderId="13" xfId="2" applyNumberFormat="1" applyFont="1" applyBorder="1"/>
  </cellXfs>
  <cellStyles count="3">
    <cellStyle name="Normale" xfId="0" builtinId="0"/>
    <cellStyle name="Normale_Relaz. sem. 3 di 4" xfId="1" xr:uid="{00000000-0005-0000-0000-000001000000}"/>
    <cellStyle name="Normale_semestrale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4"/>
  <sheetViews>
    <sheetView tabSelected="1" zoomScale="73" zoomScaleNormal="70" workbookViewId="0">
      <selection activeCell="J24" sqref="J24"/>
    </sheetView>
  </sheetViews>
  <sheetFormatPr defaultColWidth="29.26953125" defaultRowHeight="13" x14ac:dyDescent="0.3"/>
  <cols>
    <col min="1" max="1" width="18.26953125" style="2" customWidth="1"/>
    <col min="2" max="2" width="59.36328125" style="2" customWidth="1"/>
    <col min="3" max="8" width="17.08984375" style="2" customWidth="1"/>
    <col min="9" max="256" width="29.26953125" style="2"/>
    <col min="257" max="257" width="18.26953125" style="2" customWidth="1"/>
    <col min="258" max="258" width="43.453125" style="2" customWidth="1"/>
    <col min="259" max="264" width="17.08984375" style="2" customWidth="1"/>
    <col min="265" max="512" width="29.26953125" style="2"/>
    <col min="513" max="513" width="18.26953125" style="2" customWidth="1"/>
    <col min="514" max="514" width="43.453125" style="2" customWidth="1"/>
    <col min="515" max="520" width="17.08984375" style="2" customWidth="1"/>
    <col min="521" max="768" width="29.26953125" style="2"/>
    <col min="769" max="769" width="18.26953125" style="2" customWidth="1"/>
    <col min="770" max="770" width="43.453125" style="2" customWidth="1"/>
    <col min="771" max="776" width="17.08984375" style="2" customWidth="1"/>
    <col min="777" max="1024" width="29.26953125" style="2"/>
    <col min="1025" max="1025" width="18.26953125" style="2" customWidth="1"/>
    <col min="1026" max="1026" width="43.453125" style="2" customWidth="1"/>
    <col min="1027" max="1032" width="17.08984375" style="2" customWidth="1"/>
    <col min="1033" max="1280" width="29.26953125" style="2"/>
    <col min="1281" max="1281" width="18.26953125" style="2" customWidth="1"/>
    <col min="1282" max="1282" width="43.453125" style="2" customWidth="1"/>
    <col min="1283" max="1288" width="17.08984375" style="2" customWidth="1"/>
    <col min="1289" max="1536" width="29.26953125" style="2"/>
    <col min="1537" max="1537" width="18.26953125" style="2" customWidth="1"/>
    <col min="1538" max="1538" width="43.453125" style="2" customWidth="1"/>
    <col min="1539" max="1544" width="17.08984375" style="2" customWidth="1"/>
    <col min="1545" max="1792" width="29.26953125" style="2"/>
    <col min="1793" max="1793" width="18.26953125" style="2" customWidth="1"/>
    <col min="1794" max="1794" width="43.453125" style="2" customWidth="1"/>
    <col min="1795" max="1800" width="17.08984375" style="2" customWidth="1"/>
    <col min="1801" max="2048" width="29.26953125" style="2"/>
    <col min="2049" max="2049" width="18.26953125" style="2" customWidth="1"/>
    <col min="2050" max="2050" width="43.453125" style="2" customWidth="1"/>
    <col min="2051" max="2056" width="17.08984375" style="2" customWidth="1"/>
    <col min="2057" max="2304" width="29.26953125" style="2"/>
    <col min="2305" max="2305" width="18.26953125" style="2" customWidth="1"/>
    <col min="2306" max="2306" width="43.453125" style="2" customWidth="1"/>
    <col min="2307" max="2312" width="17.08984375" style="2" customWidth="1"/>
    <col min="2313" max="2560" width="29.26953125" style="2"/>
    <col min="2561" max="2561" width="18.26953125" style="2" customWidth="1"/>
    <col min="2562" max="2562" width="43.453125" style="2" customWidth="1"/>
    <col min="2563" max="2568" width="17.08984375" style="2" customWidth="1"/>
    <col min="2569" max="2816" width="29.26953125" style="2"/>
    <col min="2817" max="2817" width="18.26953125" style="2" customWidth="1"/>
    <col min="2818" max="2818" width="43.453125" style="2" customWidth="1"/>
    <col min="2819" max="2824" width="17.08984375" style="2" customWidth="1"/>
    <col min="2825" max="3072" width="29.26953125" style="2"/>
    <col min="3073" max="3073" width="18.26953125" style="2" customWidth="1"/>
    <col min="3074" max="3074" width="43.453125" style="2" customWidth="1"/>
    <col min="3075" max="3080" width="17.08984375" style="2" customWidth="1"/>
    <col min="3081" max="3328" width="29.26953125" style="2"/>
    <col min="3329" max="3329" width="18.26953125" style="2" customWidth="1"/>
    <col min="3330" max="3330" width="43.453125" style="2" customWidth="1"/>
    <col min="3331" max="3336" width="17.08984375" style="2" customWidth="1"/>
    <col min="3337" max="3584" width="29.26953125" style="2"/>
    <col min="3585" max="3585" width="18.26953125" style="2" customWidth="1"/>
    <col min="3586" max="3586" width="43.453125" style="2" customWidth="1"/>
    <col min="3587" max="3592" width="17.08984375" style="2" customWidth="1"/>
    <col min="3593" max="3840" width="29.26953125" style="2"/>
    <col min="3841" max="3841" width="18.26953125" style="2" customWidth="1"/>
    <col min="3842" max="3842" width="43.453125" style="2" customWidth="1"/>
    <col min="3843" max="3848" width="17.08984375" style="2" customWidth="1"/>
    <col min="3849" max="4096" width="29.26953125" style="2"/>
    <col min="4097" max="4097" width="18.26953125" style="2" customWidth="1"/>
    <col min="4098" max="4098" width="43.453125" style="2" customWidth="1"/>
    <col min="4099" max="4104" width="17.08984375" style="2" customWidth="1"/>
    <col min="4105" max="4352" width="29.26953125" style="2"/>
    <col min="4353" max="4353" width="18.26953125" style="2" customWidth="1"/>
    <col min="4354" max="4354" width="43.453125" style="2" customWidth="1"/>
    <col min="4355" max="4360" width="17.08984375" style="2" customWidth="1"/>
    <col min="4361" max="4608" width="29.26953125" style="2"/>
    <col min="4609" max="4609" width="18.26953125" style="2" customWidth="1"/>
    <col min="4610" max="4610" width="43.453125" style="2" customWidth="1"/>
    <col min="4611" max="4616" width="17.08984375" style="2" customWidth="1"/>
    <col min="4617" max="4864" width="29.26953125" style="2"/>
    <col min="4865" max="4865" width="18.26953125" style="2" customWidth="1"/>
    <col min="4866" max="4866" width="43.453125" style="2" customWidth="1"/>
    <col min="4867" max="4872" width="17.08984375" style="2" customWidth="1"/>
    <col min="4873" max="5120" width="29.26953125" style="2"/>
    <col min="5121" max="5121" width="18.26953125" style="2" customWidth="1"/>
    <col min="5122" max="5122" width="43.453125" style="2" customWidth="1"/>
    <col min="5123" max="5128" width="17.08984375" style="2" customWidth="1"/>
    <col min="5129" max="5376" width="29.26953125" style="2"/>
    <col min="5377" max="5377" width="18.26953125" style="2" customWidth="1"/>
    <col min="5378" max="5378" width="43.453125" style="2" customWidth="1"/>
    <col min="5379" max="5384" width="17.08984375" style="2" customWidth="1"/>
    <col min="5385" max="5632" width="29.26953125" style="2"/>
    <col min="5633" max="5633" width="18.26953125" style="2" customWidth="1"/>
    <col min="5634" max="5634" width="43.453125" style="2" customWidth="1"/>
    <col min="5635" max="5640" width="17.08984375" style="2" customWidth="1"/>
    <col min="5641" max="5888" width="29.26953125" style="2"/>
    <col min="5889" max="5889" width="18.26953125" style="2" customWidth="1"/>
    <col min="5890" max="5890" width="43.453125" style="2" customWidth="1"/>
    <col min="5891" max="5896" width="17.08984375" style="2" customWidth="1"/>
    <col min="5897" max="6144" width="29.26953125" style="2"/>
    <col min="6145" max="6145" width="18.26953125" style="2" customWidth="1"/>
    <col min="6146" max="6146" width="43.453125" style="2" customWidth="1"/>
    <col min="6147" max="6152" width="17.08984375" style="2" customWidth="1"/>
    <col min="6153" max="6400" width="29.26953125" style="2"/>
    <col min="6401" max="6401" width="18.26953125" style="2" customWidth="1"/>
    <col min="6402" max="6402" width="43.453125" style="2" customWidth="1"/>
    <col min="6403" max="6408" width="17.08984375" style="2" customWidth="1"/>
    <col min="6409" max="6656" width="29.26953125" style="2"/>
    <col min="6657" max="6657" width="18.26953125" style="2" customWidth="1"/>
    <col min="6658" max="6658" width="43.453125" style="2" customWidth="1"/>
    <col min="6659" max="6664" width="17.08984375" style="2" customWidth="1"/>
    <col min="6665" max="6912" width="29.26953125" style="2"/>
    <col min="6913" max="6913" width="18.26953125" style="2" customWidth="1"/>
    <col min="6914" max="6914" width="43.453125" style="2" customWidth="1"/>
    <col min="6915" max="6920" width="17.08984375" style="2" customWidth="1"/>
    <col min="6921" max="7168" width="29.26953125" style="2"/>
    <col min="7169" max="7169" width="18.26953125" style="2" customWidth="1"/>
    <col min="7170" max="7170" width="43.453125" style="2" customWidth="1"/>
    <col min="7171" max="7176" width="17.08984375" style="2" customWidth="1"/>
    <col min="7177" max="7424" width="29.26953125" style="2"/>
    <col min="7425" max="7425" width="18.26953125" style="2" customWidth="1"/>
    <col min="7426" max="7426" width="43.453125" style="2" customWidth="1"/>
    <col min="7427" max="7432" width="17.08984375" style="2" customWidth="1"/>
    <col min="7433" max="7680" width="29.26953125" style="2"/>
    <col min="7681" max="7681" width="18.26953125" style="2" customWidth="1"/>
    <col min="7682" max="7682" width="43.453125" style="2" customWidth="1"/>
    <col min="7683" max="7688" width="17.08984375" style="2" customWidth="1"/>
    <col min="7689" max="7936" width="29.26953125" style="2"/>
    <col min="7937" max="7937" width="18.26953125" style="2" customWidth="1"/>
    <col min="7938" max="7938" width="43.453125" style="2" customWidth="1"/>
    <col min="7939" max="7944" width="17.08984375" style="2" customWidth="1"/>
    <col min="7945" max="8192" width="29.26953125" style="2"/>
    <col min="8193" max="8193" width="18.26953125" style="2" customWidth="1"/>
    <col min="8194" max="8194" width="43.453125" style="2" customWidth="1"/>
    <col min="8195" max="8200" width="17.08984375" style="2" customWidth="1"/>
    <col min="8201" max="8448" width="29.26953125" style="2"/>
    <col min="8449" max="8449" width="18.26953125" style="2" customWidth="1"/>
    <col min="8450" max="8450" width="43.453125" style="2" customWidth="1"/>
    <col min="8451" max="8456" width="17.08984375" style="2" customWidth="1"/>
    <col min="8457" max="8704" width="29.26953125" style="2"/>
    <col min="8705" max="8705" width="18.26953125" style="2" customWidth="1"/>
    <col min="8706" max="8706" width="43.453125" style="2" customWidth="1"/>
    <col min="8707" max="8712" width="17.08984375" style="2" customWidth="1"/>
    <col min="8713" max="8960" width="29.26953125" style="2"/>
    <col min="8961" max="8961" width="18.26953125" style="2" customWidth="1"/>
    <col min="8962" max="8962" width="43.453125" style="2" customWidth="1"/>
    <col min="8963" max="8968" width="17.08984375" style="2" customWidth="1"/>
    <col min="8969" max="9216" width="29.26953125" style="2"/>
    <col min="9217" max="9217" width="18.26953125" style="2" customWidth="1"/>
    <col min="9218" max="9218" width="43.453125" style="2" customWidth="1"/>
    <col min="9219" max="9224" width="17.08984375" style="2" customWidth="1"/>
    <col min="9225" max="9472" width="29.26953125" style="2"/>
    <col min="9473" max="9473" width="18.26953125" style="2" customWidth="1"/>
    <col min="9474" max="9474" width="43.453125" style="2" customWidth="1"/>
    <col min="9475" max="9480" width="17.08984375" style="2" customWidth="1"/>
    <col min="9481" max="9728" width="29.26953125" style="2"/>
    <col min="9729" max="9729" width="18.26953125" style="2" customWidth="1"/>
    <col min="9730" max="9730" width="43.453125" style="2" customWidth="1"/>
    <col min="9731" max="9736" width="17.08984375" style="2" customWidth="1"/>
    <col min="9737" max="9984" width="29.26953125" style="2"/>
    <col min="9985" max="9985" width="18.26953125" style="2" customWidth="1"/>
    <col min="9986" max="9986" width="43.453125" style="2" customWidth="1"/>
    <col min="9987" max="9992" width="17.08984375" style="2" customWidth="1"/>
    <col min="9993" max="10240" width="29.26953125" style="2"/>
    <col min="10241" max="10241" width="18.26953125" style="2" customWidth="1"/>
    <col min="10242" max="10242" width="43.453125" style="2" customWidth="1"/>
    <col min="10243" max="10248" width="17.08984375" style="2" customWidth="1"/>
    <col min="10249" max="10496" width="29.26953125" style="2"/>
    <col min="10497" max="10497" width="18.26953125" style="2" customWidth="1"/>
    <col min="10498" max="10498" width="43.453125" style="2" customWidth="1"/>
    <col min="10499" max="10504" width="17.08984375" style="2" customWidth="1"/>
    <col min="10505" max="10752" width="29.26953125" style="2"/>
    <col min="10753" max="10753" width="18.26953125" style="2" customWidth="1"/>
    <col min="10754" max="10754" width="43.453125" style="2" customWidth="1"/>
    <col min="10755" max="10760" width="17.08984375" style="2" customWidth="1"/>
    <col min="10761" max="11008" width="29.26953125" style="2"/>
    <col min="11009" max="11009" width="18.26953125" style="2" customWidth="1"/>
    <col min="11010" max="11010" width="43.453125" style="2" customWidth="1"/>
    <col min="11011" max="11016" width="17.08984375" style="2" customWidth="1"/>
    <col min="11017" max="11264" width="29.26953125" style="2"/>
    <col min="11265" max="11265" width="18.26953125" style="2" customWidth="1"/>
    <col min="11266" max="11266" width="43.453125" style="2" customWidth="1"/>
    <col min="11267" max="11272" width="17.08984375" style="2" customWidth="1"/>
    <col min="11273" max="11520" width="29.26953125" style="2"/>
    <col min="11521" max="11521" width="18.26953125" style="2" customWidth="1"/>
    <col min="11522" max="11522" width="43.453125" style="2" customWidth="1"/>
    <col min="11523" max="11528" width="17.08984375" style="2" customWidth="1"/>
    <col min="11529" max="11776" width="29.26953125" style="2"/>
    <col min="11777" max="11777" width="18.26953125" style="2" customWidth="1"/>
    <col min="11778" max="11778" width="43.453125" style="2" customWidth="1"/>
    <col min="11779" max="11784" width="17.08984375" style="2" customWidth="1"/>
    <col min="11785" max="12032" width="29.26953125" style="2"/>
    <col min="12033" max="12033" width="18.26953125" style="2" customWidth="1"/>
    <col min="12034" max="12034" width="43.453125" style="2" customWidth="1"/>
    <col min="12035" max="12040" width="17.08984375" style="2" customWidth="1"/>
    <col min="12041" max="12288" width="29.26953125" style="2"/>
    <col min="12289" max="12289" width="18.26953125" style="2" customWidth="1"/>
    <col min="12290" max="12290" width="43.453125" style="2" customWidth="1"/>
    <col min="12291" max="12296" width="17.08984375" style="2" customWidth="1"/>
    <col min="12297" max="12544" width="29.26953125" style="2"/>
    <col min="12545" max="12545" width="18.26953125" style="2" customWidth="1"/>
    <col min="12546" max="12546" width="43.453125" style="2" customWidth="1"/>
    <col min="12547" max="12552" width="17.08984375" style="2" customWidth="1"/>
    <col min="12553" max="12800" width="29.26953125" style="2"/>
    <col min="12801" max="12801" width="18.26953125" style="2" customWidth="1"/>
    <col min="12802" max="12802" width="43.453125" style="2" customWidth="1"/>
    <col min="12803" max="12808" width="17.08984375" style="2" customWidth="1"/>
    <col min="12809" max="13056" width="29.26953125" style="2"/>
    <col min="13057" max="13057" width="18.26953125" style="2" customWidth="1"/>
    <col min="13058" max="13058" width="43.453125" style="2" customWidth="1"/>
    <col min="13059" max="13064" width="17.08984375" style="2" customWidth="1"/>
    <col min="13065" max="13312" width="29.26953125" style="2"/>
    <col min="13313" max="13313" width="18.26953125" style="2" customWidth="1"/>
    <col min="13314" max="13314" width="43.453125" style="2" customWidth="1"/>
    <col min="13315" max="13320" width="17.08984375" style="2" customWidth="1"/>
    <col min="13321" max="13568" width="29.26953125" style="2"/>
    <col min="13569" max="13569" width="18.26953125" style="2" customWidth="1"/>
    <col min="13570" max="13570" width="43.453125" style="2" customWidth="1"/>
    <col min="13571" max="13576" width="17.08984375" style="2" customWidth="1"/>
    <col min="13577" max="13824" width="29.26953125" style="2"/>
    <col min="13825" max="13825" width="18.26953125" style="2" customWidth="1"/>
    <col min="13826" max="13826" width="43.453125" style="2" customWidth="1"/>
    <col min="13827" max="13832" width="17.08984375" style="2" customWidth="1"/>
    <col min="13833" max="14080" width="29.26953125" style="2"/>
    <col min="14081" max="14081" width="18.26953125" style="2" customWidth="1"/>
    <col min="14082" max="14082" width="43.453125" style="2" customWidth="1"/>
    <col min="14083" max="14088" width="17.08984375" style="2" customWidth="1"/>
    <col min="14089" max="14336" width="29.26953125" style="2"/>
    <col min="14337" max="14337" width="18.26953125" style="2" customWidth="1"/>
    <col min="14338" max="14338" width="43.453125" style="2" customWidth="1"/>
    <col min="14339" max="14344" width="17.08984375" style="2" customWidth="1"/>
    <col min="14345" max="14592" width="29.26953125" style="2"/>
    <col min="14593" max="14593" width="18.26953125" style="2" customWidth="1"/>
    <col min="14594" max="14594" width="43.453125" style="2" customWidth="1"/>
    <col min="14595" max="14600" width="17.08984375" style="2" customWidth="1"/>
    <col min="14601" max="14848" width="29.26953125" style="2"/>
    <col min="14849" max="14849" width="18.26953125" style="2" customWidth="1"/>
    <col min="14850" max="14850" width="43.453125" style="2" customWidth="1"/>
    <col min="14851" max="14856" width="17.08984375" style="2" customWidth="1"/>
    <col min="14857" max="15104" width="29.26953125" style="2"/>
    <col min="15105" max="15105" width="18.26953125" style="2" customWidth="1"/>
    <col min="15106" max="15106" width="43.453125" style="2" customWidth="1"/>
    <col min="15107" max="15112" width="17.08984375" style="2" customWidth="1"/>
    <col min="15113" max="15360" width="29.26953125" style="2"/>
    <col min="15361" max="15361" width="18.26953125" style="2" customWidth="1"/>
    <col min="15362" max="15362" width="43.453125" style="2" customWidth="1"/>
    <col min="15363" max="15368" width="17.08984375" style="2" customWidth="1"/>
    <col min="15369" max="15616" width="29.26953125" style="2"/>
    <col min="15617" max="15617" width="18.26953125" style="2" customWidth="1"/>
    <col min="15618" max="15618" width="43.453125" style="2" customWidth="1"/>
    <col min="15619" max="15624" width="17.08984375" style="2" customWidth="1"/>
    <col min="15625" max="15872" width="29.26953125" style="2"/>
    <col min="15873" max="15873" width="18.26953125" style="2" customWidth="1"/>
    <col min="15874" max="15874" width="43.453125" style="2" customWidth="1"/>
    <col min="15875" max="15880" width="17.08984375" style="2" customWidth="1"/>
    <col min="15881" max="16128" width="29.26953125" style="2"/>
    <col min="16129" max="16129" width="18.26953125" style="2" customWidth="1"/>
    <col min="16130" max="16130" width="43.453125" style="2" customWidth="1"/>
    <col min="16131" max="16136" width="17.08984375" style="2" customWidth="1"/>
    <col min="16137" max="16384" width="29.26953125" style="2"/>
  </cols>
  <sheetData>
    <row r="1" spans="1:8" ht="28.5" customHeight="1" x14ac:dyDescent="0.3">
      <c r="A1" s="42" t="s">
        <v>0</v>
      </c>
    </row>
    <row r="2" spans="1:8" ht="17.5" x14ac:dyDescent="0.35">
      <c r="A2" s="1" t="s">
        <v>68</v>
      </c>
      <c r="C2" s="1" t="s">
        <v>1</v>
      </c>
      <c r="D2" s="1"/>
      <c r="E2" s="1"/>
      <c r="F2" s="1"/>
      <c r="G2" s="1"/>
    </row>
    <row r="3" spans="1:8" ht="17.5" x14ac:dyDescent="0.35">
      <c r="A3" s="1" t="s">
        <v>2</v>
      </c>
      <c r="C3" s="1"/>
      <c r="D3" s="1"/>
    </row>
    <row r="4" spans="1:8" ht="13.5" thickBot="1" x14ac:dyDescent="0.35"/>
    <row r="5" spans="1:8" ht="14" x14ac:dyDescent="0.3">
      <c r="A5" s="43" t="s">
        <v>8</v>
      </c>
      <c r="B5" s="3"/>
      <c r="C5" s="4" t="s">
        <v>3</v>
      </c>
      <c r="D5" s="5"/>
      <c r="E5" s="36"/>
      <c r="F5" s="4" t="s">
        <v>4</v>
      </c>
      <c r="G5" s="37"/>
      <c r="H5" s="6"/>
    </row>
    <row r="6" spans="1:8" ht="14.5" thickBot="1" x14ac:dyDescent="0.35">
      <c r="A6" s="43" t="s">
        <v>9</v>
      </c>
      <c r="B6" s="3"/>
      <c r="C6" s="7" t="s">
        <v>5</v>
      </c>
      <c r="D6" s="8"/>
      <c r="E6" s="16"/>
      <c r="F6" s="7" t="s">
        <v>5</v>
      </c>
      <c r="G6" s="38"/>
      <c r="H6" s="9"/>
    </row>
    <row r="7" spans="1:8" ht="14" x14ac:dyDescent="0.3">
      <c r="A7" s="43" t="s">
        <v>66</v>
      </c>
      <c r="B7" s="3"/>
      <c r="C7" s="4" t="s">
        <v>6</v>
      </c>
      <c r="D7" s="10"/>
      <c r="E7" s="36"/>
      <c r="F7" s="4" t="s">
        <v>7</v>
      </c>
      <c r="G7" s="39"/>
      <c r="H7" s="11"/>
    </row>
    <row r="8" spans="1:8" ht="14.5" thickBot="1" x14ac:dyDescent="0.35">
      <c r="A8" s="43" t="s">
        <v>67</v>
      </c>
      <c r="B8" s="12"/>
      <c r="C8" s="7" t="s">
        <v>5</v>
      </c>
      <c r="D8" s="13"/>
      <c r="E8" s="16"/>
      <c r="F8" s="7" t="s">
        <v>5</v>
      </c>
      <c r="G8" s="38"/>
      <c r="H8" s="14"/>
    </row>
    <row r="9" spans="1:8" ht="14" x14ac:dyDescent="0.3">
      <c r="B9" s="15"/>
      <c r="C9" s="4" t="s">
        <v>65</v>
      </c>
      <c r="D9" s="10"/>
      <c r="E9" s="36"/>
      <c r="F9" s="4" t="s">
        <v>10</v>
      </c>
      <c r="G9" s="39"/>
      <c r="H9" s="11"/>
    </row>
    <row r="10" spans="1:8" ht="14.5" thickBot="1" x14ac:dyDescent="0.35">
      <c r="B10" s="10"/>
      <c r="C10" s="7" t="s">
        <v>11</v>
      </c>
      <c r="D10" s="16" t="s">
        <v>12</v>
      </c>
      <c r="E10" s="16" t="s">
        <v>5</v>
      </c>
      <c r="F10" s="7" t="s">
        <v>13</v>
      </c>
      <c r="G10" s="38"/>
      <c r="H10" s="14"/>
    </row>
    <row r="11" spans="1:8" ht="14" x14ac:dyDescent="0.3">
      <c r="C11" s="4" t="s">
        <v>14</v>
      </c>
      <c r="D11" s="10"/>
      <c r="E11" s="36"/>
      <c r="F11" s="4" t="s">
        <v>15</v>
      </c>
      <c r="G11" s="39"/>
      <c r="H11" s="11"/>
    </row>
    <row r="12" spans="1:8" ht="13.5" thickBot="1" x14ac:dyDescent="0.35">
      <c r="A12" s="10"/>
      <c r="C12" s="7" t="s">
        <v>11</v>
      </c>
      <c r="D12" s="16" t="s">
        <v>12</v>
      </c>
      <c r="E12" s="16" t="s">
        <v>5</v>
      </c>
      <c r="F12" s="7" t="s">
        <v>89</v>
      </c>
      <c r="G12" s="16" t="s">
        <v>13</v>
      </c>
      <c r="H12" s="14"/>
    </row>
    <row r="13" spans="1:8" ht="13.5" thickBot="1" x14ac:dyDescent="0.35"/>
    <row r="14" spans="1:8" ht="13.5" thickBot="1" x14ac:dyDescent="0.35">
      <c r="A14" s="3"/>
      <c r="B14" s="3"/>
      <c r="C14" s="17" t="s">
        <v>16</v>
      </c>
      <c r="D14" s="18"/>
      <c r="E14" s="17" t="s">
        <v>17</v>
      </c>
      <c r="F14" s="18"/>
      <c r="G14" s="17" t="s">
        <v>18</v>
      </c>
      <c r="H14" s="18"/>
    </row>
    <row r="15" spans="1:8" ht="14.5" customHeight="1" thickBot="1" x14ac:dyDescent="0.35">
      <c r="A15" s="3" t="s">
        <v>19</v>
      </c>
      <c r="B15" s="41"/>
      <c r="C15" s="19" t="s">
        <v>20</v>
      </c>
      <c r="D15" s="19" t="s">
        <v>21</v>
      </c>
      <c r="E15" s="19" t="s">
        <v>20</v>
      </c>
      <c r="F15" s="19" t="s">
        <v>21</v>
      </c>
      <c r="G15" s="19" t="s">
        <v>20</v>
      </c>
      <c r="H15" s="19" t="s">
        <v>21</v>
      </c>
    </row>
    <row r="16" spans="1:8" x14ac:dyDescent="0.3">
      <c r="A16" s="10" t="s">
        <v>22</v>
      </c>
      <c r="B16" s="10"/>
      <c r="C16" s="59"/>
      <c r="D16" s="59"/>
      <c r="E16" s="59"/>
      <c r="F16" s="59"/>
      <c r="G16" s="59">
        <f>C16+E16</f>
        <v>0</v>
      </c>
      <c r="H16" s="59">
        <f>D16+F16</f>
        <v>0</v>
      </c>
    </row>
    <row r="17" spans="1:10" x14ac:dyDescent="0.3">
      <c r="A17" s="10" t="s">
        <v>23</v>
      </c>
      <c r="B17" s="10" t="s">
        <v>96</v>
      </c>
      <c r="C17" s="59"/>
      <c r="D17" s="59"/>
      <c r="E17" s="59"/>
      <c r="F17" s="59"/>
      <c r="G17" s="59">
        <f t="shared" ref="G17:H18" si="0">C17+E17</f>
        <v>0</v>
      </c>
      <c r="H17" s="59">
        <f t="shared" si="0"/>
        <v>0</v>
      </c>
      <c r="J17" s="47"/>
    </row>
    <row r="18" spans="1:10" ht="13.5" thickBot="1" x14ac:dyDescent="0.35">
      <c r="A18" s="10" t="s">
        <v>23</v>
      </c>
      <c r="B18" s="10" t="s">
        <v>96</v>
      </c>
      <c r="C18" s="59"/>
      <c r="D18" s="59"/>
      <c r="E18" s="59"/>
      <c r="F18" s="59"/>
      <c r="G18" s="59">
        <f t="shared" si="0"/>
        <v>0</v>
      </c>
      <c r="H18" s="59">
        <f t="shared" si="0"/>
        <v>0</v>
      </c>
    </row>
    <row r="19" spans="1:10" ht="13.5" thickBot="1" x14ac:dyDescent="0.35">
      <c r="A19" s="3" t="s">
        <v>24</v>
      </c>
      <c r="B19" s="10"/>
      <c r="C19" s="60">
        <f t="shared" ref="C19:F19" si="1">SUM(C16:C18)</f>
        <v>0</v>
      </c>
      <c r="D19" s="60">
        <f t="shared" si="1"/>
        <v>0</v>
      </c>
      <c r="E19" s="60">
        <f t="shared" si="1"/>
        <v>0</v>
      </c>
      <c r="F19" s="60">
        <f t="shared" si="1"/>
        <v>0</v>
      </c>
      <c r="G19" s="60">
        <f>SUM(G16:G18)</f>
        <v>0</v>
      </c>
      <c r="H19" s="60">
        <f>SUM(H16:H18)</f>
        <v>0</v>
      </c>
    </row>
    <row r="20" spans="1:10" s="21" customFormat="1" ht="14" thickTop="1" thickBot="1" x14ac:dyDescent="0.35">
      <c r="A20" s="3"/>
      <c r="B20" s="3" t="s">
        <v>25</v>
      </c>
      <c r="C20" s="58">
        <f>IF(C19&gt;D19,0,C19-D19)</f>
        <v>0</v>
      </c>
      <c r="D20" s="58">
        <f>IF(C19&gt;D19,C19-D19,0)</f>
        <v>0</v>
      </c>
      <c r="E20" s="58">
        <f>IF(E19&gt;F19,0,E19-F19)</f>
        <v>0</v>
      </c>
      <c r="F20" s="58">
        <f>IF(E19&gt;F19,E19-F19,0)</f>
        <v>0</v>
      </c>
      <c r="G20" s="58">
        <f>IF(G19&gt;H19,0,G19-H19)</f>
        <v>0</v>
      </c>
      <c r="H20" s="58">
        <f>IF(G19&gt;H19,G19-H19,0)</f>
        <v>0</v>
      </c>
    </row>
    <row r="21" spans="1:10" ht="13.5" thickBot="1" x14ac:dyDescent="0.35">
      <c r="A21" s="3"/>
      <c r="B21" s="10"/>
      <c r="C21" s="47"/>
      <c r="D21" s="47"/>
      <c r="E21" s="47"/>
      <c r="F21" s="47"/>
      <c r="G21" s="47"/>
      <c r="H21" s="47"/>
    </row>
    <row r="22" spans="1:10" ht="14.5" customHeight="1" thickBot="1" x14ac:dyDescent="0.35">
      <c r="A22" s="3" t="s">
        <v>61</v>
      </c>
      <c r="C22" s="61" t="s">
        <v>16</v>
      </c>
      <c r="D22" s="62"/>
      <c r="E22" s="61" t="s">
        <v>17</v>
      </c>
      <c r="F22" s="62"/>
      <c r="G22" s="61" t="s">
        <v>18</v>
      </c>
      <c r="H22" s="62"/>
    </row>
    <row r="23" spans="1:10" ht="13.5" thickBot="1" x14ac:dyDescent="0.35">
      <c r="A23" s="3" t="s">
        <v>69</v>
      </c>
      <c r="B23" s="10"/>
      <c r="C23" s="63" t="s">
        <v>20</v>
      </c>
      <c r="D23" s="63" t="s">
        <v>21</v>
      </c>
      <c r="E23" s="63" t="s">
        <v>20</v>
      </c>
      <c r="F23" s="63" t="s">
        <v>21</v>
      </c>
      <c r="G23" s="63" t="s">
        <v>20</v>
      </c>
      <c r="H23" s="63" t="s">
        <v>21</v>
      </c>
    </row>
    <row r="24" spans="1:10" x14ac:dyDescent="0.3">
      <c r="A24" s="10" t="s">
        <v>97</v>
      </c>
      <c r="B24" s="10"/>
      <c r="C24" s="64"/>
      <c r="D24" s="64"/>
      <c r="E24" s="64"/>
      <c r="F24" s="64"/>
      <c r="G24" s="64"/>
      <c r="H24" s="64"/>
    </row>
    <row r="25" spans="1:10" x14ac:dyDescent="0.3">
      <c r="A25" s="10" t="s">
        <v>26</v>
      </c>
      <c r="B25" s="10"/>
      <c r="C25" s="59"/>
      <c r="D25" s="59"/>
      <c r="E25" s="59"/>
      <c r="F25" s="59"/>
      <c r="G25" s="59">
        <f>C25+E25</f>
        <v>0</v>
      </c>
      <c r="H25" s="59"/>
    </row>
    <row r="26" spans="1:10" x14ac:dyDescent="0.3">
      <c r="A26" s="10" t="s">
        <v>27</v>
      </c>
      <c r="B26" s="10"/>
      <c r="C26" s="59"/>
      <c r="D26" s="59"/>
      <c r="E26" s="59"/>
      <c r="F26" s="59"/>
      <c r="G26" s="59"/>
      <c r="H26" s="59">
        <f>D26+F26</f>
        <v>0</v>
      </c>
    </row>
    <row r="27" spans="1:10" x14ac:dyDescent="0.3">
      <c r="A27" s="10" t="s">
        <v>83</v>
      </c>
      <c r="B27" s="10"/>
      <c r="C27" s="59"/>
      <c r="D27" s="59"/>
      <c r="E27" s="59"/>
      <c r="F27" s="59"/>
      <c r="G27" s="59"/>
      <c r="H27" s="59">
        <f t="shared" ref="H27" si="2">D27+F27</f>
        <v>0</v>
      </c>
    </row>
    <row r="28" spans="1:10" x14ac:dyDescent="0.3">
      <c r="A28" s="10" t="s">
        <v>28</v>
      </c>
      <c r="B28" s="10"/>
      <c r="C28" s="59"/>
      <c r="D28" s="59"/>
      <c r="E28" s="59"/>
      <c r="F28" s="59"/>
      <c r="G28" s="59"/>
      <c r="H28" s="59">
        <f>D28+F28</f>
        <v>0</v>
      </c>
    </row>
    <row r="29" spans="1:10" x14ac:dyDescent="0.3">
      <c r="A29" s="10" t="s">
        <v>105</v>
      </c>
      <c r="B29" s="10"/>
      <c r="C29" s="59"/>
      <c r="D29" s="59"/>
      <c r="E29" s="59"/>
      <c r="F29" s="59"/>
      <c r="G29" s="59">
        <f>C29+E29</f>
        <v>0</v>
      </c>
      <c r="H29" s="59"/>
    </row>
    <row r="30" spans="1:10" x14ac:dyDescent="0.3">
      <c r="A30" s="10" t="s">
        <v>106</v>
      </c>
      <c r="B30" s="10"/>
      <c r="C30" s="59"/>
      <c r="D30" s="59"/>
      <c r="E30" s="59"/>
      <c r="F30" s="59"/>
      <c r="G30" s="59"/>
      <c r="H30" s="59">
        <f>D30+F30</f>
        <v>0</v>
      </c>
    </row>
    <row r="31" spans="1:10" s="21" customFormat="1" ht="13.5" thickBot="1" x14ac:dyDescent="0.35">
      <c r="A31" s="3" t="s">
        <v>25</v>
      </c>
      <c r="B31" s="3"/>
      <c r="C31" s="67">
        <f>C25+C29</f>
        <v>0</v>
      </c>
      <c r="D31" s="67">
        <f>D26+D27+D28+D30</f>
        <v>0</v>
      </c>
      <c r="E31" s="67">
        <f>E25+E29</f>
        <v>0</v>
      </c>
      <c r="F31" s="67">
        <f>F26+F27+F28+F30</f>
        <v>0</v>
      </c>
      <c r="G31" s="67">
        <f>G25+G29</f>
        <v>0</v>
      </c>
      <c r="H31" s="67">
        <f>H26+H27+H28+H30</f>
        <v>0</v>
      </c>
    </row>
    <row r="32" spans="1:10" ht="13.5" thickTop="1" x14ac:dyDescent="0.3">
      <c r="A32" s="3" t="s">
        <v>62</v>
      </c>
      <c r="B32" s="10"/>
      <c r="C32" s="66"/>
      <c r="D32" s="66"/>
      <c r="E32" s="66"/>
      <c r="F32" s="66"/>
      <c r="G32" s="66"/>
      <c r="H32" s="66"/>
    </row>
    <row r="33" spans="1:8" x14ac:dyDescent="0.3">
      <c r="A33" s="10" t="s">
        <v>98</v>
      </c>
      <c r="B33" s="10"/>
      <c r="C33" s="59"/>
      <c r="D33" s="59"/>
      <c r="E33" s="59"/>
      <c r="F33" s="59"/>
      <c r="G33" s="59"/>
      <c r="H33" s="59"/>
    </row>
    <row r="34" spans="1:8" x14ac:dyDescent="0.3">
      <c r="A34" s="10" t="s">
        <v>26</v>
      </c>
      <c r="B34" s="10"/>
      <c r="C34" s="59"/>
      <c r="D34" s="59"/>
      <c r="E34" s="59"/>
      <c r="F34" s="59"/>
      <c r="G34" s="59">
        <f>C34+E34</f>
        <v>0</v>
      </c>
      <c r="H34" s="59"/>
    </row>
    <row r="35" spans="1:8" x14ac:dyDescent="0.3">
      <c r="A35" s="10" t="s">
        <v>27</v>
      </c>
      <c r="B35" s="10"/>
      <c r="C35" s="59"/>
      <c r="D35" s="59"/>
      <c r="E35" s="59"/>
      <c r="F35" s="59"/>
      <c r="G35" s="59"/>
      <c r="H35" s="59">
        <f>D35+F35</f>
        <v>0</v>
      </c>
    </row>
    <row r="36" spans="1:8" x14ac:dyDescent="0.3">
      <c r="A36" s="10" t="s">
        <v>82</v>
      </c>
      <c r="B36" s="10"/>
      <c r="C36" s="59"/>
      <c r="D36" s="59"/>
      <c r="E36" s="59"/>
      <c r="F36" s="59"/>
      <c r="G36" s="59"/>
      <c r="H36" s="59">
        <f>D36+F36</f>
        <v>0</v>
      </c>
    </row>
    <row r="37" spans="1:8" x14ac:dyDescent="0.3">
      <c r="A37" s="10" t="s">
        <v>28</v>
      </c>
      <c r="B37" s="10"/>
      <c r="C37" s="59"/>
      <c r="D37" s="59"/>
      <c r="E37" s="59"/>
      <c r="F37" s="59"/>
      <c r="G37" s="59"/>
      <c r="H37" s="59">
        <f>D37+F37</f>
        <v>0</v>
      </c>
    </row>
    <row r="38" spans="1:8" x14ac:dyDescent="0.3">
      <c r="A38" s="10" t="s">
        <v>105</v>
      </c>
      <c r="B38" s="10"/>
      <c r="C38" s="59"/>
      <c r="D38" s="59"/>
      <c r="E38" s="59"/>
      <c r="F38" s="59"/>
      <c r="G38" s="59">
        <f>C38+E38</f>
        <v>0</v>
      </c>
      <c r="H38" s="59"/>
    </row>
    <row r="39" spans="1:8" x14ac:dyDescent="0.3">
      <c r="A39" s="10" t="s">
        <v>106</v>
      </c>
      <c r="B39" s="10"/>
      <c r="C39" s="59"/>
      <c r="D39" s="59"/>
      <c r="E39" s="59"/>
      <c r="F39" s="59"/>
      <c r="G39" s="59"/>
      <c r="H39" s="59">
        <f>D39+F39</f>
        <v>0</v>
      </c>
    </row>
    <row r="40" spans="1:8" s="21" customFormat="1" x14ac:dyDescent="0.3">
      <c r="A40" s="3" t="s">
        <v>25</v>
      </c>
      <c r="B40" s="3"/>
      <c r="C40" s="68">
        <f>C34+C38</f>
        <v>0</v>
      </c>
      <c r="D40" s="68">
        <f>-D35+D36+D37+D39</f>
        <v>0</v>
      </c>
      <c r="E40" s="68">
        <f>E34+E38</f>
        <v>0</v>
      </c>
      <c r="F40" s="68">
        <f>-F35+F36+F37+F39</f>
        <v>0</v>
      </c>
      <c r="G40" s="68">
        <f>G34+G38</f>
        <v>0</v>
      </c>
      <c r="H40" s="68">
        <f>H35+H36+H37+H39</f>
        <v>0</v>
      </c>
    </row>
    <row r="41" spans="1:8" ht="13.5" thickBot="1" x14ac:dyDescent="0.35">
      <c r="A41" s="10" t="s">
        <v>88</v>
      </c>
      <c r="B41" s="10"/>
      <c r="C41" s="65"/>
      <c r="D41" s="65"/>
      <c r="E41" s="65"/>
      <c r="F41" s="65"/>
      <c r="G41" s="77">
        <f>C41+E41</f>
        <v>0</v>
      </c>
      <c r="H41" s="65"/>
    </row>
    <row r="42" spans="1:8" ht="13.5" thickTop="1" x14ac:dyDescent="0.3">
      <c r="A42" s="3" t="s">
        <v>63</v>
      </c>
      <c r="B42" s="10"/>
      <c r="C42" s="66"/>
      <c r="D42" s="66"/>
      <c r="E42" s="66"/>
      <c r="F42" s="66"/>
      <c r="G42" s="66"/>
      <c r="H42" s="66"/>
    </row>
    <row r="43" spans="1:8" x14ac:dyDescent="0.3">
      <c r="A43" s="10" t="s">
        <v>98</v>
      </c>
      <c r="B43" s="10"/>
      <c r="C43" s="59"/>
      <c r="D43" s="59"/>
      <c r="E43" s="59"/>
      <c r="F43" s="59"/>
      <c r="G43" s="59"/>
      <c r="H43" s="59"/>
    </row>
    <row r="44" spans="1:8" x14ac:dyDescent="0.3">
      <c r="A44" s="10" t="s">
        <v>26</v>
      </c>
      <c r="B44" s="10"/>
      <c r="C44" s="59"/>
      <c r="D44" s="59"/>
      <c r="E44" s="59"/>
      <c r="F44" s="59"/>
      <c r="G44" s="59">
        <f>C44+E44</f>
        <v>0</v>
      </c>
      <c r="H44" s="59"/>
    </row>
    <row r="45" spans="1:8" x14ac:dyDescent="0.3">
      <c r="A45" s="10" t="s">
        <v>27</v>
      </c>
      <c r="B45" s="10"/>
      <c r="C45" s="59"/>
      <c r="D45" s="59"/>
      <c r="E45" s="59"/>
      <c r="F45" s="59"/>
      <c r="G45" s="59"/>
      <c r="H45" s="59">
        <f t="shared" ref="H45:H49" si="3">D45+F45</f>
        <v>0</v>
      </c>
    </row>
    <row r="46" spans="1:8" x14ac:dyDescent="0.3">
      <c r="A46" s="10" t="s">
        <v>82</v>
      </c>
      <c r="B46" s="10"/>
      <c r="C46" s="59"/>
      <c r="D46" s="59"/>
      <c r="E46" s="59"/>
      <c r="F46" s="59"/>
      <c r="G46" s="59"/>
      <c r="H46" s="59">
        <f t="shared" si="3"/>
        <v>0</v>
      </c>
    </row>
    <row r="47" spans="1:8" x14ac:dyDescent="0.3">
      <c r="A47" s="10" t="s">
        <v>28</v>
      </c>
      <c r="B47" s="10"/>
      <c r="C47" s="59"/>
      <c r="D47" s="59"/>
      <c r="E47" s="59"/>
      <c r="F47" s="59"/>
      <c r="G47" s="59"/>
      <c r="H47" s="59">
        <f t="shared" si="3"/>
        <v>0</v>
      </c>
    </row>
    <row r="48" spans="1:8" x14ac:dyDescent="0.3">
      <c r="A48" s="10" t="s">
        <v>105</v>
      </c>
      <c r="B48" s="10"/>
      <c r="C48" s="59"/>
      <c r="D48" s="59"/>
      <c r="E48" s="59"/>
      <c r="F48" s="59"/>
      <c r="G48" s="59">
        <f>C48+E48</f>
        <v>0</v>
      </c>
      <c r="H48" s="59"/>
    </row>
    <row r="49" spans="1:8" x14ac:dyDescent="0.3">
      <c r="A49" s="10" t="s">
        <v>106</v>
      </c>
      <c r="B49" s="10"/>
      <c r="C49" s="59"/>
      <c r="D49" s="59"/>
      <c r="E49" s="59"/>
      <c r="F49" s="59"/>
      <c r="G49" s="59"/>
      <c r="H49" s="59">
        <f t="shared" si="3"/>
        <v>0</v>
      </c>
    </row>
    <row r="50" spans="1:8" s="21" customFormat="1" x14ac:dyDescent="0.3">
      <c r="A50" s="3" t="s">
        <v>25</v>
      </c>
      <c r="B50" s="3"/>
      <c r="C50" s="68">
        <f>C44+C48</f>
        <v>0</v>
      </c>
      <c r="D50" s="68">
        <f>-D45+D46+D47+D49</f>
        <v>0</v>
      </c>
      <c r="E50" s="68">
        <f>E44+E48</f>
        <v>0</v>
      </c>
      <c r="F50" s="68">
        <f>-F45+F46+F47+F49</f>
        <v>0</v>
      </c>
      <c r="G50" s="68">
        <f>G44+G48</f>
        <v>0</v>
      </c>
      <c r="H50" s="68">
        <f>H45+H46+H47+H49</f>
        <v>0</v>
      </c>
    </row>
    <row r="51" spans="1:8" ht="13.5" thickBot="1" x14ac:dyDescent="0.35">
      <c r="A51" s="10" t="s">
        <v>88</v>
      </c>
      <c r="B51" s="10"/>
      <c r="C51" s="65"/>
      <c r="D51" s="65"/>
      <c r="E51" s="65"/>
      <c r="F51" s="65"/>
      <c r="G51" s="77">
        <f>C51+E51</f>
        <v>0</v>
      </c>
      <c r="H51" s="65"/>
    </row>
    <row r="52" spans="1:8" ht="13.5" thickTop="1" x14ac:dyDescent="0.3">
      <c r="A52" s="3" t="s">
        <v>64</v>
      </c>
      <c r="B52" s="10"/>
      <c r="C52" s="66"/>
      <c r="D52" s="66"/>
      <c r="E52" s="66"/>
      <c r="F52" s="66"/>
      <c r="G52" s="66"/>
      <c r="H52" s="66"/>
    </row>
    <row r="53" spans="1:8" x14ac:dyDescent="0.3">
      <c r="A53" s="10" t="s">
        <v>99</v>
      </c>
      <c r="B53" s="10"/>
      <c r="C53" s="59"/>
      <c r="D53" s="59"/>
      <c r="E53" s="59"/>
      <c r="F53" s="59"/>
      <c r="G53" s="59"/>
      <c r="H53" s="59"/>
    </row>
    <row r="54" spans="1:8" x14ac:dyDescent="0.3">
      <c r="A54" s="10" t="s">
        <v>26</v>
      </c>
      <c r="B54" s="10"/>
      <c r="C54" s="59"/>
      <c r="D54" s="59"/>
      <c r="E54" s="59"/>
      <c r="F54" s="59"/>
      <c r="G54" s="59">
        <f>C54+E54</f>
        <v>0</v>
      </c>
      <c r="H54" s="59"/>
    </row>
    <row r="55" spans="1:8" x14ac:dyDescent="0.3">
      <c r="A55" s="10" t="s">
        <v>27</v>
      </c>
      <c r="B55" s="10"/>
      <c r="C55" s="59"/>
      <c r="D55" s="59"/>
      <c r="E55" s="59"/>
      <c r="F55" s="59"/>
      <c r="G55" s="59"/>
      <c r="H55" s="59">
        <f>D55+F55</f>
        <v>0</v>
      </c>
    </row>
    <row r="56" spans="1:8" x14ac:dyDescent="0.3">
      <c r="A56" s="10" t="s">
        <v>82</v>
      </c>
      <c r="B56" s="10"/>
      <c r="C56" s="59"/>
      <c r="D56" s="59"/>
      <c r="E56" s="59"/>
      <c r="F56" s="59"/>
      <c r="G56" s="59"/>
      <c r="H56" s="59">
        <f t="shared" ref="H56:H57" si="4">D56+F56</f>
        <v>0</v>
      </c>
    </row>
    <row r="57" spans="1:8" x14ac:dyDescent="0.3">
      <c r="A57" s="10" t="s">
        <v>28</v>
      </c>
      <c r="B57" s="10"/>
      <c r="C57" s="59"/>
      <c r="D57" s="59"/>
      <c r="E57" s="59"/>
      <c r="F57" s="59"/>
      <c r="G57" s="59"/>
      <c r="H57" s="59">
        <f t="shared" si="4"/>
        <v>0</v>
      </c>
    </row>
    <row r="58" spans="1:8" x14ac:dyDescent="0.3">
      <c r="A58" s="10" t="s">
        <v>105</v>
      </c>
      <c r="B58" s="10"/>
      <c r="C58" s="59"/>
      <c r="D58" s="59"/>
      <c r="E58" s="59"/>
      <c r="F58" s="59"/>
      <c r="G58" s="59">
        <f>C58+E58</f>
        <v>0</v>
      </c>
      <c r="H58" s="59"/>
    </row>
    <row r="59" spans="1:8" x14ac:dyDescent="0.3">
      <c r="A59" s="10" t="s">
        <v>106</v>
      </c>
      <c r="B59" s="10"/>
      <c r="C59" s="59"/>
      <c r="D59" s="59"/>
      <c r="E59" s="59"/>
      <c r="F59" s="59"/>
      <c r="G59" s="59"/>
      <c r="H59" s="59">
        <f>D59+F59</f>
        <v>0</v>
      </c>
    </row>
    <row r="60" spans="1:8" x14ac:dyDescent="0.3">
      <c r="A60" s="3" t="s">
        <v>25</v>
      </c>
      <c r="B60" s="10"/>
      <c r="C60" s="68">
        <f>C54+C58</f>
        <v>0</v>
      </c>
      <c r="D60" s="68">
        <f>-D55+D56+D57+D59</f>
        <v>0</v>
      </c>
      <c r="E60" s="68">
        <f>E54+E58</f>
        <v>0</v>
      </c>
      <c r="F60" s="68">
        <f>-F55+F56+F57+F59</f>
        <v>0</v>
      </c>
      <c r="G60" s="68">
        <f>G54+G58</f>
        <v>0</v>
      </c>
      <c r="H60" s="68">
        <f>SUM(H55:H57)+H59</f>
        <v>0</v>
      </c>
    </row>
    <row r="61" spans="1:8" ht="13.5" thickBot="1" x14ac:dyDescent="0.35">
      <c r="A61" s="10" t="s">
        <v>88</v>
      </c>
      <c r="B61" s="10"/>
      <c r="C61" s="65"/>
      <c r="D61" s="65"/>
      <c r="E61" s="65"/>
      <c r="F61" s="65"/>
      <c r="G61" s="77">
        <f>C61+E61</f>
        <v>0</v>
      </c>
      <c r="H61" s="65"/>
    </row>
    <row r="62" spans="1:8" ht="13.5" thickTop="1" x14ac:dyDescent="0.3">
      <c r="A62" s="3" t="s">
        <v>102</v>
      </c>
      <c r="B62" s="10"/>
      <c r="C62" s="66"/>
      <c r="D62" s="66"/>
      <c r="E62" s="66"/>
      <c r="F62" s="66"/>
      <c r="G62" s="66"/>
      <c r="H62" s="66"/>
    </row>
    <row r="63" spans="1:8" x14ac:dyDescent="0.3">
      <c r="A63" s="10" t="s">
        <v>103</v>
      </c>
      <c r="B63" s="10"/>
      <c r="C63" s="59"/>
      <c r="D63" s="59"/>
      <c r="E63" s="59"/>
      <c r="F63" s="59"/>
      <c r="G63" s="59">
        <f>C63+E63</f>
        <v>0</v>
      </c>
      <c r="H63" s="59">
        <f>D63+F63</f>
        <v>0</v>
      </c>
    </row>
    <row r="64" spans="1:8" x14ac:dyDescent="0.3">
      <c r="A64" s="10" t="s">
        <v>104</v>
      </c>
      <c r="B64" s="10"/>
      <c r="C64" s="59"/>
      <c r="D64" s="59"/>
      <c r="E64" s="59"/>
      <c r="F64" s="59"/>
      <c r="G64" s="59">
        <f>C64+E64</f>
        <v>0</v>
      </c>
      <c r="H64" s="59"/>
    </row>
    <row r="65" spans="1:30" x14ac:dyDescent="0.3">
      <c r="A65" s="3" t="s">
        <v>25</v>
      </c>
      <c r="B65" s="10"/>
      <c r="C65" s="68">
        <f>SUM(C63:C64)</f>
        <v>0</v>
      </c>
      <c r="D65" s="68">
        <f>D63</f>
        <v>0</v>
      </c>
      <c r="E65" s="68">
        <f>SUM(E63:E64)</f>
        <v>0</v>
      </c>
      <c r="F65" s="68">
        <f>F63</f>
        <v>0</v>
      </c>
      <c r="G65" s="68">
        <f>SUM(G63:G64)</f>
        <v>0</v>
      </c>
      <c r="H65" s="68">
        <f>H63</f>
        <v>0</v>
      </c>
    </row>
    <row r="66" spans="1:30" s="21" customFormat="1" ht="15" customHeight="1" thickBot="1" x14ac:dyDescent="0.35">
      <c r="A66" s="3" t="s">
        <v>29</v>
      </c>
      <c r="B66" s="41"/>
      <c r="C66" s="76">
        <f>C51+C50+C41+C40+C31+C60+C61+C65</f>
        <v>0</v>
      </c>
      <c r="D66" s="76">
        <f>D31+D40+D50+D60+D65</f>
        <v>0</v>
      </c>
      <c r="E66" s="76">
        <f>E51+E50+E41+E40+E31+E60+E61+E65</f>
        <v>0</v>
      </c>
      <c r="F66" s="76">
        <f>F31+F40+F50+F60+F65</f>
        <v>0</v>
      </c>
      <c r="G66" s="76">
        <f>G51+G50+G41+G40+G31+G60+G61+G65</f>
        <v>0</v>
      </c>
      <c r="H66" s="76">
        <f>H31+H40+H50+H60+H65</f>
        <v>0</v>
      </c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1:30" ht="13.5" thickBot="1" x14ac:dyDescent="0.35">
      <c r="C67" s="47"/>
      <c r="D67" s="47"/>
      <c r="E67" s="47"/>
      <c r="F67" s="47"/>
      <c r="G67" s="47"/>
      <c r="H67" s="47"/>
    </row>
    <row r="68" spans="1:30" ht="13.5" thickBot="1" x14ac:dyDescent="0.35">
      <c r="A68" s="21" t="s">
        <v>30</v>
      </c>
      <c r="B68" s="21"/>
      <c r="C68" s="52" t="s">
        <v>16</v>
      </c>
      <c r="D68" s="53"/>
      <c r="E68" s="52" t="s">
        <v>31</v>
      </c>
      <c r="F68" s="53"/>
      <c r="G68" s="52" t="s">
        <v>18</v>
      </c>
      <c r="H68" s="54"/>
    </row>
    <row r="69" spans="1:30" ht="13.5" thickBot="1" x14ac:dyDescent="0.35">
      <c r="A69" s="21"/>
      <c r="B69" s="21"/>
      <c r="C69" s="55" t="s">
        <v>20</v>
      </c>
      <c r="D69" s="55" t="s">
        <v>21</v>
      </c>
      <c r="E69" s="55" t="s">
        <v>20</v>
      </c>
      <c r="F69" s="55" t="s">
        <v>21</v>
      </c>
      <c r="G69" s="55" t="s">
        <v>20</v>
      </c>
      <c r="H69" s="55" t="s">
        <v>21</v>
      </c>
    </row>
    <row r="70" spans="1:30" ht="13.5" thickBot="1" x14ac:dyDescent="0.35">
      <c r="B70" s="22" t="s">
        <v>32</v>
      </c>
      <c r="C70" s="69">
        <f>C66</f>
        <v>0</v>
      </c>
      <c r="D70" s="69">
        <f t="shared" ref="D70:H70" si="5">D66</f>
        <v>0</v>
      </c>
      <c r="E70" s="69">
        <f t="shared" si="5"/>
        <v>0</v>
      </c>
      <c r="F70" s="69">
        <f t="shared" si="5"/>
        <v>0</v>
      </c>
      <c r="G70" s="69">
        <f t="shared" si="5"/>
        <v>0</v>
      </c>
      <c r="H70" s="69">
        <f t="shared" si="5"/>
        <v>0</v>
      </c>
    </row>
    <row r="71" spans="1:30" x14ac:dyDescent="0.3">
      <c r="A71" s="21" t="s">
        <v>107</v>
      </c>
      <c r="C71" s="72"/>
      <c r="D71" s="72"/>
      <c r="E71" s="72"/>
      <c r="F71" s="72"/>
      <c r="G71" s="72"/>
      <c r="H71" s="72"/>
    </row>
    <row r="72" spans="1:30" x14ac:dyDescent="0.3">
      <c r="A72" s="2" t="s">
        <v>100</v>
      </c>
      <c r="C72" s="48"/>
      <c r="D72" s="48"/>
      <c r="E72" s="48"/>
      <c r="F72" s="48"/>
      <c r="G72" s="48"/>
      <c r="H72" s="48"/>
    </row>
    <row r="73" spans="1:30" x14ac:dyDescent="0.3">
      <c r="A73" s="2" t="s">
        <v>33</v>
      </c>
      <c r="C73" s="48"/>
      <c r="D73" s="48"/>
      <c r="E73" s="48"/>
      <c r="F73" s="48"/>
      <c r="G73" s="48">
        <f>C73+E73</f>
        <v>0</v>
      </c>
      <c r="H73" s="48"/>
    </row>
    <row r="74" spans="1:30" x14ac:dyDescent="0.3">
      <c r="A74" s="2" t="s">
        <v>34</v>
      </c>
      <c r="C74" s="48"/>
      <c r="D74" s="48"/>
      <c r="E74" s="48"/>
      <c r="F74" s="48"/>
      <c r="G74" s="48"/>
      <c r="H74" s="56">
        <f>D74+F74</f>
        <v>0</v>
      </c>
    </row>
    <row r="75" spans="1:30" x14ac:dyDescent="0.3">
      <c r="A75" s="2" t="s">
        <v>35</v>
      </c>
      <c r="C75" s="50"/>
      <c r="D75" s="51"/>
      <c r="E75" s="50"/>
      <c r="F75" s="51"/>
      <c r="G75" s="50"/>
      <c r="H75" s="49">
        <f>D75+F75</f>
        <v>0</v>
      </c>
    </row>
    <row r="76" spans="1:30" s="21" customFormat="1" ht="13.5" thickBot="1" x14ac:dyDescent="0.35">
      <c r="A76" s="21" t="s">
        <v>25</v>
      </c>
      <c r="C76" s="70">
        <f>C73</f>
        <v>0</v>
      </c>
      <c r="D76" s="70">
        <f>D75+D74</f>
        <v>0</v>
      </c>
      <c r="E76" s="70">
        <f>E73</f>
        <v>0</v>
      </c>
      <c r="F76" s="70">
        <f>F75+F74</f>
        <v>0</v>
      </c>
      <c r="G76" s="70">
        <f>G73</f>
        <v>0</v>
      </c>
      <c r="H76" s="70">
        <f>H74+H75</f>
        <v>0</v>
      </c>
    </row>
    <row r="77" spans="1:30" ht="13.5" thickTop="1" x14ac:dyDescent="0.3">
      <c r="A77" s="2" t="s">
        <v>101</v>
      </c>
      <c r="C77" s="48"/>
      <c r="D77" s="48"/>
      <c r="E77" s="48"/>
      <c r="F77" s="48"/>
      <c r="G77" s="48">
        <f>C77+E77</f>
        <v>0</v>
      </c>
      <c r="H77" s="48"/>
    </row>
    <row r="78" spans="1:30" x14ac:dyDescent="0.3">
      <c r="A78" s="2" t="s">
        <v>36</v>
      </c>
      <c r="C78" s="48"/>
      <c r="D78" s="48"/>
      <c r="E78" s="48"/>
      <c r="F78" s="48"/>
      <c r="G78" s="48"/>
      <c r="H78" s="56">
        <f>D78+F78</f>
        <v>0</v>
      </c>
    </row>
    <row r="79" spans="1:30" x14ac:dyDescent="0.3">
      <c r="A79" s="2" t="s">
        <v>37</v>
      </c>
      <c r="C79" s="50"/>
      <c r="D79" s="50"/>
      <c r="E79" s="50"/>
      <c r="F79" s="50"/>
      <c r="G79" s="50"/>
      <c r="H79" s="49">
        <f>D79+F79</f>
        <v>0</v>
      </c>
    </row>
    <row r="80" spans="1:30" s="21" customFormat="1" ht="13.5" thickBot="1" x14ac:dyDescent="0.35">
      <c r="A80" s="21" t="s">
        <v>25</v>
      </c>
      <c r="C80" s="70">
        <f>C77</f>
        <v>0</v>
      </c>
      <c r="D80" s="70">
        <f>D78+D79</f>
        <v>0</v>
      </c>
      <c r="E80" s="70">
        <f>E77</f>
        <v>0</v>
      </c>
      <c r="F80" s="70">
        <f>F78+F79</f>
        <v>0</v>
      </c>
      <c r="G80" s="70">
        <f>G77</f>
        <v>0</v>
      </c>
      <c r="H80" s="70">
        <f>H78+H79</f>
        <v>0</v>
      </c>
    </row>
    <row r="81" spans="1:8" ht="13.5" thickTop="1" x14ac:dyDescent="0.3">
      <c r="A81" s="21" t="s">
        <v>108</v>
      </c>
      <c r="C81" s="72"/>
      <c r="D81" s="72"/>
      <c r="E81" s="72"/>
      <c r="F81" s="72"/>
      <c r="G81" s="72"/>
      <c r="H81" s="72"/>
    </row>
    <row r="82" spans="1:8" x14ac:dyDescent="0.3">
      <c r="A82" s="46" t="s">
        <v>94</v>
      </c>
      <c r="C82" s="48"/>
      <c r="D82" s="48"/>
      <c r="E82" s="48"/>
      <c r="F82" s="48"/>
      <c r="G82" s="48">
        <f>C82+E82</f>
        <v>0</v>
      </c>
      <c r="H82" s="48"/>
    </row>
    <row r="83" spans="1:8" x14ac:dyDescent="0.3">
      <c r="A83" s="2" t="s">
        <v>38</v>
      </c>
      <c r="C83" s="48"/>
      <c r="D83" s="48"/>
      <c r="E83" s="48"/>
      <c r="F83" s="48"/>
      <c r="G83" s="48">
        <f>C83+E83</f>
        <v>0</v>
      </c>
      <c r="H83" s="48"/>
    </row>
    <row r="84" spans="1:8" s="21" customFormat="1" ht="13.5" thickBot="1" x14ac:dyDescent="0.35">
      <c r="A84" s="21" t="s">
        <v>25</v>
      </c>
      <c r="C84" s="71">
        <f>C82+C83</f>
        <v>0</v>
      </c>
      <c r="D84" s="70"/>
      <c r="E84" s="71">
        <f>E82+E83</f>
        <v>0</v>
      </c>
      <c r="F84" s="71"/>
      <c r="G84" s="71">
        <f>G82+G83</f>
        <v>0</v>
      </c>
      <c r="H84" s="71"/>
    </row>
    <row r="85" spans="1:8" ht="13.5" thickTop="1" x14ac:dyDescent="0.3">
      <c r="A85" s="21" t="s">
        <v>109</v>
      </c>
      <c r="C85" s="72"/>
      <c r="D85" s="72"/>
      <c r="E85" s="72"/>
      <c r="F85" s="72"/>
      <c r="G85" s="72"/>
      <c r="H85" s="72"/>
    </row>
    <row r="86" spans="1:8" x14ac:dyDescent="0.3">
      <c r="A86" s="2" t="s">
        <v>40</v>
      </c>
      <c r="C86" s="72"/>
      <c r="D86" s="72"/>
      <c r="E86" s="72"/>
      <c r="F86" s="72"/>
      <c r="G86" s="72"/>
      <c r="H86" s="72"/>
    </row>
    <row r="87" spans="1:8" x14ac:dyDescent="0.3">
      <c r="A87" s="2" t="s">
        <v>41</v>
      </c>
      <c r="B87" s="2" t="s">
        <v>5</v>
      </c>
      <c r="C87" s="72"/>
      <c r="D87" s="72"/>
      <c r="E87" s="72"/>
      <c r="F87" s="72"/>
      <c r="G87" s="72"/>
      <c r="H87" s="72"/>
    </row>
    <row r="88" spans="1:8" x14ac:dyDescent="0.3">
      <c r="A88" s="2" t="s">
        <v>42</v>
      </c>
      <c r="C88" s="48"/>
      <c r="D88" s="48"/>
      <c r="E88" s="48"/>
      <c r="F88" s="48"/>
      <c r="G88" s="48"/>
      <c r="H88" s="48">
        <f>D88+F88</f>
        <v>0</v>
      </c>
    </row>
    <row r="89" spans="1:8" x14ac:dyDescent="0.3">
      <c r="A89" s="2" t="s">
        <v>43</v>
      </c>
      <c r="C89" s="50"/>
      <c r="D89" s="50"/>
      <c r="E89" s="50"/>
      <c r="F89" s="50"/>
      <c r="G89" s="48"/>
      <c r="H89" s="48">
        <f>D89+F89</f>
        <v>0</v>
      </c>
    </row>
    <row r="90" spans="1:8" s="21" customFormat="1" ht="13.5" thickBot="1" x14ac:dyDescent="0.35">
      <c r="A90" s="23" t="s">
        <v>25</v>
      </c>
      <c r="C90" s="70"/>
      <c r="D90" s="70">
        <f>D89+D88</f>
        <v>0</v>
      </c>
      <c r="E90" s="70"/>
      <c r="F90" s="70">
        <f>F88+F89</f>
        <v>0</v>
      </c>
      <c r="G90" s="70"/>
      <c r="H90" s="70">
        <f>H88+H89</f>
        <v>0</v>
      </c>
    </row>
    <row r="91" spans="1:8" s="21" customFormat="1" ht="14" thickTop="1" thickBot="1" x14ac:dyDescent="0.35">
      <c r="B91" s="21" t="s">
        <v>29</v>
      </c>
      <c r="C91" s="69">
        <f>C70+C80+C84+C90+C76</f>
        <v>0</v>
      </c>
      <c r="D91" s="69">
        <f>D90+D84+D80+D76+D70</f>
        <v>0</v>
      </c>
      <c r="E91" s="69">
        <f>E90+E84+E80+E76+E70</f>
        <v>0</v>
      </c>
      <c r="F91" s="69">
        <f>F90+F84+F80+F76+F70</f>
        <v>0</v>
      </c>
      <c r="G91" s="69">
        <f>G90+G84+G80+G76+G70</f>
        <v>0</v>
      </c>
      <c r="H91" s="69">
        <f>H90+H84+H80+H76+H70</f>
        <v>0</v>
      </c>
    </row>
    <row r="92" spans="1:8" ht="13.5" thickBot="1" x14ac:dyDescent="0.35">
      <c r="A92" s="2" t="s">
        <v>30</v>
      </c>
      <c r="C92" s="47"/>
      <c r="D92" s="47"/>
      <c r="E92" s="47"/>
      <c r="F92" s="47"/>
      <c r="G92" s="47"/>
      <c r="H92" s="47"/>
    </row>
    <row r="93" spans="1:8" ht="13.5" thickBot="1" x14ac:dyDescent="0.35">
      <c r="A93" s="21" t="s">
        <v>30</v>
      </c>
      <c r="B93" s="21"/>
      <c r="C93" s="52" t="s">
        <v>16</v>
      </c>
      <c r="D93" s="53"/>
      <c r="E93" s="52" t="s">
        <v>31</v>
      </c>
      <c r="F93" s="53"/>
      <c r="G93" s="52" t="s">
        <v>18</v>
      </c>
      <c r="H93" s="54"/>
    </row>
    <row r="94" spans="1:8" ht="13.5" thickBot="1" x14ac:dyDescent="0.35">
      <c r="A94" s="21"/>
      <c r="B94" s="21"/>
      <c r="C94" s="55" t="s">
        <v>20</v>
      </c>
      <c r="D94" s="55" t="s">
        <v>21</v>
      </c>
      <c r="E94" s="55" t="s">
        <v>20</v>
      </c>
      <c r="F94" s="55" t="s">
        <v>21</v>
      </c>
      <c r="G94" s="55" t="s">
        <v>20</v>
      </c>
      <c r="H94" s="55" t="s">
        <v>21</v>
      </c>
    </row>
    <row r="95" spans="1:8" s="24" customFormat="1" ht="13.5" thickBot="1" x14ac:dyDescent="0.35">
      <c r="B95" s="25" t="s">
        <v>32</v>
      </c>
      <c r="C95" s="69">
        <f t="shared" ref="C95:H95" si="6">C91</f>
        <v>0</v>
      </c>
      <c r="D95" s="69">
        <f t="shared" si="6"/>
        <v>0</v>
      </c>
      <c r="E95" s="69">
        <f t="shared" si="6"/>
        <v>0</v>
      </c>
      <c r="F95" s="69">
        <f t="shared" si="6"/>
        <v>0</v>
      </c>
      <c r="G95" s="69">
        <f t="shared" si="6"/>
        <v>0</v>
      </c>
      <c r="H95" s="69">
        <f t="shared" si="6"/>
        <v>0</v>
      </c>
    </row>
    <row r="96" spans="1:8" x14ac:dyDescent="0.3">
      <c r="A96" s="21" t="s">
        <v>110</v>
      </c>
      <c r="C96" s="72"/>
      <c r="D96" s="72"/>
      <c r="E96" s="72"/>
      <c r="F96" s="72"/>
      <c r="G96" s="72"/>
      <c r="H96" s="72"/>
    </row>
    <row r="97" spans="1:8" x14ac:dyDescent="0.3">
      <c r="A97" s="2" t="s">
        <v>90</v>
      </c>
      <c r="C97" s="48"/>
      <c r="D97" s="48"/>
      <c r="E97" s="48"/>
      <c r="F97" s="48"/>
      <c r="G97" s="48"/>
      <c r="H97" s="48">
        <f>D97+F97</f>
        <v>0</v>
      </c>
    </row>
    <row r="98" spans="1:8" x14ac:dyDescent="0.3">
      <c r="A98" s="2" t="s">
        <v>91</v>
      </c>
      <c r="C98" s="48"/>
      <c r="D98" s="48"/>
      <c r="E98" s="48"/>
      <c r="F98" s="48"/>
      <c r="G98" s="48"/>
      <c r="H98" s="48">
        <f>D98+F98</f>
        <v>0</v>
      </c>
    </row>
    <row r="99" spans="1:8" x14ac:dyDescent="0.3">
      <c r="A99" s="2" t="s">
        <v>44</v>
      </c>
      <c r="C99" s="72"/>
      <c r="D99" s="72"/>
      <c r="E99" s="72"/>
      <c r="F99" s="72"/>
      <c r="G99" s="72"/>
      <c r="H99" s="72"/>
    </row>
    <row r="100" spans="1:8" x14ac:dyDescent="0.3">
      <c r="A100" s="2" t="s">
        <v>41</v>
      </c>
      <c r="B100" s="2" t="s">
        <v>5</v>
      </c>
      <c r="C100" s="72"/>
      <c r="D100" s="72"/>
      <c r="E100" s="72"/>
      <c r="F100" s="72"/>
      <c r="G100" s="72"/>
      <c r="H100" s="72"/>
    </row>
    <row r="101" spans="1:8" x14ac:dyDescent="0.3">
      <c r="A101" s="2" t="s">
        <v>92</v>
      </c>
      <c r="C101" s="48"/>
      <c r="D101" s="48"/>
      <c r="E101" s="48"/>
      <c r="F101" s="48"/>
      <c r="G101" s="48"/>
      <c r="H101" s="48">
        <f t="shared" ref="H101:H107" si="7">D101+F101</f>
        <v>0</v>
      </c>
    </row>
    <row r="102" spans="1:8" x14ac:dyDescent="0.3">
      <c r="A102" s="2" t="s">
        <v>76</v>
      </c>
      <c r="C102" s="48"/>
      <c r="D102" s="48"/>
      <c r="E102" s="48"/>
      <c r="F102" s="48"/>
      <c r="G102" s="48"/>
      <c r="H102" s="48">
        <f t="shared" si="7"/>
        <v>0</v>
      </c>
    </row>
    <row r="103" spans="1:8" x14ac:dyDescent="0.3">
      <c r="A103" s="2" t="s">
        <v>45</v>
      </c>
      <c r="C103" s="48"/>
      <c r="D103" s="48"/>
      <c r="E103" s="48"/>
      <c r="F103" s="48"/>
      <c r="G103" s="48"/>
      <c r="H103" s="48">
        <f t="shared" si="7"/>
        <v>0</v>
      </c>
    </row>
    <row r="104" spans="1:8" x14ac:dyDescent="0.3">
      <c r="A104" s="2" t="s">
        <v>111</v>
      </c>
      <c r="C104" s="48"/>
      <c r="D104" s="48"/>
      <c r="E104" s="48"/>
      <c r="F104" s="48"/>
      <c r="G104" s="48"/>
      <c r="H104" s="48">
        <f t="shared" si="7"/>
        <v>0</v>
      </c>
    </row>
    <row r="105" spans="1:8" x14ac:dyDescent="0.3">
      <c r="A105" s="2" t="s">
        <v>46</v>
      </c>
      <c r="C105" s="48"/>
      <c r="D105" s="48"/>
      <c r="E105" s="48"/>
      <c r="F105" s="48"/>
      <c r="G105" s="48"/>
      <c r="H105" s="48">
        <f t="shared" si="7"/>
        <v>0</v>
      </c>
    </row>
    <row r="106" spans="1:8" x14ac:dyDescent="0.3">
      <c r="A106" s="2" t="s">
        <v>47</v>
      </c>
      <c r="C106" s="48"/>
      <c r="D106" s="48"/>
      <c r="E106" s="48"/>
      <c r="F106" s="48"/>
      <c r="G106" s="48"/>
      <c r="H106" s="48">
        <f t="shared" si="7"/>
        <v>0</v>
      </c>
    </row>
    <row r="107" spans="1:8" x14ac:dyDescent="0.3">
      <c r="A107" s="2" t="s">
        <v>48</v>
      </c>
      <c r="C107" s="48"/>
      <c r="D107" s="48"/>
      <c r="E107" s="48"/>
      <c r="F107" s="48"/>
      <c r="G107" s="48"/>
      <c r="H107" s="48">
        <f t="shared" si="7"/>
        <v>0</v>
      </c>
    </row>
    <row r="108" spans="1:8" x14ac:dyDescent="0.3">
      <c r="A108" s="2" t="s">
        <v>70</v>
      </c>
      <c r="C108" s="72"/>
      <c r="D108" s="72"/>
      <c r="E108" s="72"/>
      <c r="F108" s="72"/>
      <c r="G108" s="72"/>
      <c r="H108" s="72"/>
    </row>
    <row r="109" spans="1:8" x14ac:dyDescent="0.3">
      <c r="A109" s="2" t="s">
        <v>41</v>
      </c>
      <c r="B109" s="2" t="s">
        <v>5</v>
      </c>
      <c r="C109" s="72"/>
      <c r="D109" s="72"/>
      <c r="E109" s="72"/>
      <c r="F109" s="72"/>
      <c r="G109" s="72"/>
      <c r="H109" s="72"/>
    </row>
    <row r="110" spans="1:8" x14ac:dyDescent="0.3">
      <c r="A110" s="2" t="s">
        <v>41</v>
      </c>
      <c r="B110" s="2" t="s">
        <v>5</v>
      </c>
      <c r="C110" s="72"/>
      <c r="D110" s="72"/>
      <c r="E110" s="72"/>
      <c r="F110" s="72"/>
      <c r="G110" s="72"/>
      <c r="H110" s="72"/>
    </row>
    <row r="111" spans="1:8" x14ac:dyDescent="0.3">
      <c r="A111" s="2" t="s">
        <v>49</v>
      </c>
      <c r="C111" s="48"/>
      <c r="D111" s="48"/>
      <c r="E111" s="48"/>
      <c r="F111" s="48"/>
      <c r="G111" s="48"/>
      <c r="H111" s="48">
        <f>D111+F111</f>
        <v>0</v>
      </c>
    </row>
    <row r="112" spans="1:8" x14ac:dyDescent="0.3">
      <c r="A112" s="2" t="s">
        <v>50</v>
      </c>
      <c r="C112" s="48"/>
      <c r="D112" s="48"/>
      <c r="E112" s="48"/>
      <c r="F112" s="48"/>
      <c r="G112" s="48"/>
      <c r="H112" s="48">
        <f>D112+F112</f>
        <v>0</v>
      </c>
    </row>
    <row r="113" spans="1:8" x14ac:dyDescent="0.3">
      <c r="A113" s="2" t="s">
        <v>93</v>
      </c>
      <c r="C113" s="72"/>
      <c r="D113" s="72"/>
      <c r="E113" s="72"/>
      <c r="F113" s="72"/>
      <c r="G113" s="72"/>
      <c r="H113" s="72"/>
    </row>
    <row r="114" spans="1:8" x14ac:dyDescent="0.3">
      <c r="A114" s="2" t="s">
        <v>41</v>
      </c>
      <c r="B114" s="2" t="s">
        <v>5</v>
      </c>
      <c r="C114" s="72"/>
      <c r="D114" s="72"/>
      <c r="E114" s="72"/>
      <c r="F114" s="72"/>
      <c r="G114" s="72"/>
      <c r="H114" s="72"/>
    </row>
    <row r="115" spans="1:8" x14ac:dyDescent="0.3">
      <c r="A115" s="2" t="s">
        <v>51</v>
      </c>
      <c r="C115" s="72"/>
      <c r="D115" s="72"/>
      <c r="E115" s="72"/>
      <c r="F115" s="72"/>
      <c r="G115" s="72"/>
      <c r="H115" s="73"/>
    </row>
    <row r="116" spans="1:8" x14ac:dyDescent="0.3">
      <c r="A116" s="2" t="s">
        <v>112</v>
      </c>
      <c r="C116" s="48"/>
      <c r="D116" s="48"/>
      <c r="E116" s="48"/>
      <c r="F116" s="48"/>
      <c r="G116" s="48"/>
      <c r="H116" s="56">
        <f>D116+F116</f>
        <v>0</v>
      </c>
    </row>
    <row r="117" spans="1:8" x14ac:dyDescent="0.3">
      <c r="A117" s="2" t="s">
        <v>112</v>
      </c>
      <c r="C117" s="48"/>
      <c r="D117" s="48"/>
      <c r="E117" s="48"/>
      <c r="F117" s="48"/>
      <c r="G117" s="48"/>
      <c r="H117" s="56">
        <f>D117+F117</f>
        <v>0</v>
      </c>
    </row>
    <row r="118" spans="1:8" x14ac:dyDescent="0.3">
      <c r="A118" s="2" t="s">
        <v>112</v>
      </c>
      <c r="C118" s="48"/>
      <c r="D118" s="48"/>
      <c r="E118" s="48"/>
      <c r="F118" s="48"/>
      <c r="G118" s="48"/>
      <c r="H118" s="56">
        <f>D118+F118</f>
        <v>0</v>
      </c>
    </row>
    <row r="119" spans="1:8" x14ac:dyDescent="0.3">
      <c r="A119" s="2" t="s">
        <v>112</v>
      </c>
      <c r="C119" s="48"/>
      <c r="D119" s="48"/>
      <c r="E119" s="48"/>
      <c r="F119" s="48"/>
      <c r="G119" s="48"/>
      <c r="H119" s="56">
        <f>D119+F119</f>
        <v>0</v>
      </c>
    </row>
    <row r="120" spans="1:8" x14ac:dyDescent="0.3">
      <c r="A120" s="2" t="s">
        <v>52</v>
      </c>
      <c r="C120" s="48"/>
      <c r="D120" s="48"/>
      <c r="E120" s="48"/>
      <c r="F120" s="48"/>
      <c r="G120" s="48"/>
      <c r="H120" s="56">
        <f>D120+F120</f>
        <v>0</v>
      </c>
    </row>
    <row r="121" spans="1:8" x14ac:dyDescent="0.3">
      <c r="A121" s="2" t="s">
        <v>39</v>
      </c>
      <c r="C121" s="72"/>
      <c r="D121" s="72"/>
      <c r="E121" s="72"/>
      <c r="F121" s="72"/>
      <c r="G121" s="72"/>
      <c r="H121" s="73"/>
    </row>
    <row r="122" spans="1:8" x14ac:dyDescent="0.3">
      <c r="A122" s="2" t="s">
        <v>41</v>
      </c>
      <c r="B122" s="2" t="s">
        <v>5</v>
      </c>
      <c r="C122" s="72"/>
      <c r="D122" s="72"/>
      <c r="E122" s="72"/>
      <c r="F122" s="72"/>
      <c r="G122" s="72"/>
      <c r="H122" s="72"/>
    </row>
    <row r="123" spans="1:8" x14ac:dyDescent="0.3">
      <c r="A123" s="2" t="s">
        <v>71</v>
      </c>
      <c r="C123" s="48"/>
      <c r="D123" s="48"/>
      <c r="E123" s="48"/>
      <c r="F123" s="48"/>
      <c r="G123" s="48"/>
      <c r="H123" s="56">
        <f>D123+F123</f>
        <v>0</v>
      </c>
    </row>
    <row r="124" spans="1:8" x14ac:dyDescent="0.3">
      <c r="A124" s="2" t="s">
        <v>39</v>
      </c>
      <c r="C124" s="72"/>
      <c r="D124" s="72"/>
      <c r="E124" s="72"/>
      <c r="F124" s="72"/>
      <c r="G124" s="72"/>
      <c r="H124" s="73"/>
    </row>
    <row r="125" spans="1:8" x14ac:dyDescent="0.3">
      <c r="A125" s="2" t="s">
        <v>41</v>
      </c>
      <c r="B125" s="2" t="s">
        <v>5</v>
      </c>
      <c r="C125" s="72"/>
      <c r="D125" s="72"/>
      <c r="E125" s="72"/>
      <c r="F125" s="72"/>
      <c r="G125" s="72"/>
      <c r="H125" s="72"/>
    </row>
    <row r="126" spans="1:8" x14ac:dyDescent="0.3">
      <c r="A126" s="2" t="s">
        <v>72</v>
      </c>
      <c r="C126" s="48"/>
      <c r="D126" s="48"/>
      <c r="E126" s="48"/>
      <c r="F126" s="48"/>
      <c r="G126" s="48"/>
      <c r="H126" s="56">
        <f>D126+F126</f>
        <v>0</v>
      </c>
    </row>
    <row r="127" spans="1:8" x14ac:dyDescent="0.3">
      <c r="A127" s="2" t="s">
        <v>73</v>
      </c>
      <c r="C127" s="48"/>
      <c r="D127" s="48"/>
      <c r="E127" s="48"/>
      <c r="F127" s="48"/>
      <c r="G127" s="48"/>
      <c r="H127" s="56">
        <f>D127+F127</f>
        <v>0</v>
      </c>
    </row>
    <row r="128" spans="1:8" x14ac:dyDescent="0.3">
      <c r="A128" s="2" t="s">
        <v>74</v>
      </c>
      <c r="C128" s="48"/>
      <c r="D128" s="48"/>
      <c r="E128" s="48"/>
      <c r="F128" s="48"/>
      <c r="G128" s="48"/>
      <c r="H128" s="56">
        <f>D128+F128</f>
        <v>0</v>
      </c>
    </row>
    <row r="129" spans="1:8" x14ac:dyDescent="0.3">
      <c r="A129" s="2" t="s">
        <v>77</v>
      </c>
      <c r="C129" s="48"/>
      <c r="D129" s="48"/>
      <c r="E129" s="48"/>
      <c r="F129" s="48"/>
      <c r="G129" s="48"/>
      <c r="H129" s="56">
        <f>D129+F129</f>
        <v>0</v>
      </c>
    </row>
    <row r="130" spans="1:8" x14ac:dyDescent="0.3">
      <c r="A130" s="2" t="s">
        <v>39</v>
      </c>
      <c r="C130" s="72"/>
      <c r="D130" s="72"/>
      <c r="E130" s="72"/>
      <c r="F130" s="72"/>
      <c r="G130" s="72"/>
      <c r="H130" s="72"/>
    </row>
    <row r="131" spans="1:8" x14ac:dyDescent="0.3">
      <c r="A131" s="2" t="s">
        <v>41</v>
      </c>
      <c r="B131" s="2" t="s">
        <v>5</v>
      </c>
      <c r="C131" s="72"/>
      <c r="D131" s="72"/>
      <c r="E131" s="72"/>
      <c r="F131" s="72"/>
      <c r="G131" s="72"/>
      <c r="H131" s="72"/>
    </row>
    <row r="132" spans="1:8" x14ac:dyDescent="0.3">
      <c r="A132" s="2" t="s">
        <v>78</v>
      </c>
      <c r="C132" s="48"/>
      <c r="D132" s="48"/>
      <c r="E132" s="48"/>
      <c r="F132" s="48"/>
      <c r="G132" s="48"/>
      <c r="H132" s="56">
        <f>D132+F132</f>
        <v>0</v>
      </c>
    </row>
    <row r="133" spans="1:8" x14ac:dyDescent="0.3">
      <c r="A133" s="2" t="s">
        <v>79</v>
      </c>
      <c r="C133" s="48"/>
      <c r="D133" s="48"/>
      <c r="E133" s="48"/>
      <c r="F133" s="48"/>
      <c r="G133" s="48"/>
      <c r="H133" s="56">
        <f>D133+F133</f>
        <v>0</v>
      </c>
    </row>
    <row r="134" spans="1:8" x14ac:dyDescent="0.3">
      <c r="A134" s="2" t="s">
        <v>53</v>
      </c>
      <c r="B134" s="26"/>
      <c r="C134" s="72"/>
      <c r="D134" s="72"/>
      <c r="E134" s="72"/>
      <c r="F134" s="72"/>
      <c r="G134" s="72"/>
      <c r="H134" s="72"/>
    </row>
    <row r="135" spans="1:8" x14ac:dyDescent="0.3">
      <c r="A135" s="2" t="s">
        <v>41</v>
      </c>
      <c r="B135" s="2" t="s">
        <v>5</v>
      </c>
      <c r="C135" s="72"/>
      <c r="D135" s="72"/>
      <c r="E135" s="72"/>
      <c r="F135" s="72"/>
      <c r="G135" s="72"/>
      <c r="H135" s="72"/>
    </row>
    <row r="136" spans="1:8" x14ac:dyDescent="0.3">
      <c r="A136" s="2" t="s">
        <v>80</v>
      </c>
      <c r="C136" s="48"/>
      <c r="D136" s="48"/>
      <c r="E136" s="48"/>
      <c r="F136" s="48"/>
      <c r="G136" s="48"/>
      <c r="H136" s="56">
        <f>D136+F136</f>
        <v>0</v>
      </c>
    </row>
    <row r="137" spans="1:8" ht="13.5" thickBot="1" x14ac:dyDescent="0.35">
      <c r="A137" s="2" t="s">
        <v>81</v>
      </c>
      <c r="C137" s="57"/>
      <c r="D137" s="57"/>
      <c r="E137" s="57"/>
      <c r="F137" s="57"/>
      <c r="G137" s="57"/>
      <c r="H137" s="56">
        <f>D137+F137</f>
        <v>0</v>
      </c>
    </row>
    <row r="138" spans="1:8" s="21" customFormat="1" ht="13.5" thickBot="1" x14ac:dyDescent="0.35">
      <c r="A138" s="21" t="s">
        <v>29</v>
      </c>
      <c r="C138" s="74">
        <f>C95</f>
        <v>0</v>
      </c>
      <c r="D138" s="74">
        <f>SUM(D97:D137)+D95</f>
        <v>0</v>
      </c>
      <c r="E138" s="74">
        <f>E95</f>
        <v>0</v>
      </c>
      <c r="F138" s="74">
        <f>SUM(F96:F137)+F95</f>
        <v>0</v>
      </c>
      <c r="G138" s="74">
        <f>G95</f>
        <v>0</v>
      </c>
      <c r="H138" s="74">
        <f>SUM(H96:H137)+H95</f>
        <v>0</v>
      </c>
    </row>
    <row r="139" spans="1:8" s="21" customFormat="1" ht="14" thickTop="1" thickBot="1" x14ac:dyDescent="0.35">
      <c r="B139" s="21" t="s">
        <v>54</v>
      </c>
      <c r="C139" s="75">
        <f>IF(IF(C138&gt;D138,0,C138-D138)=C20,IF(C138&gt;D138,0,C138-D138),"errore")</f>
        <v>0</v>
      </c>
      <c r="D139" s="75">
        <f>IF(IF(C138&gt;D138,C138-D138,0)=D20,IF(C138&gt;D138,C138-D138,0),"errore")</f>
        <v>0</v>
      </c>
      <c r="E139" s="75">
        <f>IF(IF(E138&gt;F138,0,E138-F138)=E20,IF(E138&gt;F138,0,E138-F138),"errore")</f>
        <v>0</v>
      </c>
      <c r="F139" s="75">
        <f>IF(IF(E138&gt;F138,E138-F138,0)=F20,IF(E138&gt;F138,E138-F138,0),"errore")</f>
        <v>0</v>
      </c>
      <c r="G139" s="75">
        <f>IF(IF(G138&gt;H138,0,G138-H138)=G20,IF(G138&gt;H138,0,G138-H138),"errore")</f>
        <v>0</v>
      </c>
      <c r="H139" s="75">
        <f>IF(IF(G138&gt;H138,G138-H138,0)=H20,IF(G138&gt;H138,G138-H138,0),"errore")</f>
        <v>0</v>
      </c>
    </row>
    <row r="140" spans="1:8" x14ac:dyDescent="0.3">
      <c r="D140" s="27"/>
      <c r="E140" s="28"/>
      <c r="F140" s="28"/>
      <c r="G140" s="28"/>
      <c r="H140" s="28"/>
    </row>
    <row r="141" spans="1:8" x14ac:dyDescent="0.3">
      <c r="G141" s="27"/>
      <c r="H141" s="27"/>
    </row>
    <row r="142" spans="1:8" x14ac:dyDescent="0.3">
      <c r="A142" s="21" t="s">
        <v>95</v>
      </c>
      <c r="C142" s="2" t="s">
        <v>55</v>
      </c>
      <c r="D142" s="47">
        <f>G16-H16</f>
        <v>0</v>
      </c>
      <c r="F142" s="29"/>
      <c r="G142" s="27"/>
    </row>
    <row r="143" spans="1:8" x14ac:dyDescent="0.3">
      <c r="C143" s="2" t="s">
        <v>56</v>
      </c>
      <c r="D143" s="47">
        <f>G17-H17</f>
        <v>0</v>
      </c>
    </row>
    <row r="144" spans="1:8" ht="13.5" thickBot="1" x14ac:dyDescent="0.35">
      <c r="C144" s="2" t="s">
        <v>57</v>
      </c>
      <c r="D144" s="47">
        <f>G18-H18</f>
        <v>0</v>
      </c>
    </row>
    <row r="145" spans="2:7" ht="15" customHeight="1" thickTop="1" thickBot="1" x14ac:dyDescent="0.5">
      <c r="B145" s="30"/>
      <c r="C145" s="2" t="s">
        <v>58</v>
      </c>
      <c r="D145" s="40">
        <f>IF(D142+D143+D144=H139,D142+D143+D144,"errore")</f>
        <v>0</v>
      </c>
    </row>
    <row r="146" spans="2:7" ht="15" customHeight="1" x14ac:dyDescent="0.45">
      <c r="B146" s="30"/>
      <c r="D146" s="44"/>
    </row>
    <row r="147" spans="2:7" ht="39" x14ac:dyDescent="0.45">
      <c r="B147" s="30"/>
      <c r="C147" s="45" t="s">
        <v>84</v>
      </c>
      <c r="D147" s="27"/>
    </row>
    <row r="148" spans="2:7" ht="26" x14ac:dyDescent="0.45">
      <c r="B148" s="30"/>
      <c r="C148" s="45" t="s">
        <v>85</v>
      </c>
      <c r="D148" s="27"/>
    </row>
    <row r="149" spans="2:7" ht="39.5" thickBot="1" x14ac:dyDescent="0.5">
      <c r="B149" s="30"/>
      <c r="C149" s="45" t="s">
        <v>86</v>
      </c>
      <c r="D149" s="27"/>
    </row>
    <row r="150" spans="2:7" ht="15" thickTop="1" thickBot="1" x14ac:dyDescent="0.35">
      <c r="C150" s="45" t="s">
        <v>87</v>
      </c>
      <c r="D150" s="40">
        <f>D145-D147-D148-D149</f>
        <v>0</v>
      </c>
      <c r="G150" s="31"/>
    </row>
    <row r="151" spans="2:7" ht="14" x14ac:dyDescent="0.3">
      <c r="D151" s="27"/>
      <c r="G151" s="31"/>
    </row>
    <row r="152" spans="2:7" ht="14" x14ac:dyDescent="0.3">
      <c r="D152" s="27"/>
      <c r="G152" s="31" t="s">
        <v>75</v>
      </c>
    </row>
    <row r="153" spans="2:7" ht="14" x14ac:dyDescent="0.3">
      <c r="G153" s="32"/>
    </row>
    <row r="154" spans="2:7" s="33" customFormat="1" ht="15.5" x14ac:dyDescent="0.35">
      <c r="B154" s="31" t="s">
        <v>59</v>
      </c>
      <c r="F154" s="34"/>
      <c r="G154" s="31"/>
    </row>
    <row r="155" spans="2:7" ht="14" x14ac:dyDescent="0.3">
      <c r="B155" s="32"/>
      <c r="G155" s="31"/>
    </row>
    <row r="156" spans="2:7" s="33" customFormat="1" ht="15.5" x14ac:dyDescent="0.35">
      <c r="B156" s="31" t="s">
        <v>60</v>
      </c>
      <c r="G156" s="32"/>
    </row>
    <row r="157" spans="2:7" s="33" customFormat="1" ht="15.5" x14ac:dyDescent="0.35">
      <c r="B157" s="32"/>
      <c r="G157" s="31"/>
    </row>
    <row r="158" spans="2:7" s="33" customFormat="1" ht="15.5" x14ac:dyDescent="0.35">
      <c r="B158" s="31"/>
      <c r="G158" s="32"/>
    </row>
    <row r="159" spans="2:7" s="33" customFormat="1" ht="15.5" x14ac:dyDescent="0.35">
      <c r="B159" s="32"/>
      <c r="C159" s="35"/>
      <c r="G159" s="32"/>
    </row>
    <row r="160" spans="2:7" s="33" customFormat="1" ht="15.5" x14ac:dyDescent="0.35">
      <c r="B160" s="31"/>
      <c r="C160" s="35"/>
      <c r="G160" s="31"/>
    </row>
    <row r="161" spans="2:2" s="33" customFormat="1" ht="15.5" x14ac:dyDescent="0.35">
      <c r="B161" s="31"/>
    </row>
    <row r="162" spans="2:2" ht="14" x14ac:dyDescent="0.3">
      <c r="B162" s="31"/>
    </row>
    <row r="163" spans="2:2" ht="14" x14ac:dyDescent="0.3">
      <c r="B163" s="32"/>
    </row>
    <row r="164" spans="2:2" ht="14" x14ac:dyDescent="0.3">
      <c r="B164" s="3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60E17EF4B8C4E83FDCA390850DF2F" ma:contentTypeVersion="10" ma:contentTypeDescription="Create a new document." ma:contentTypeScope="" ma:versionID="dc48074c505f023aec8a44322360da6e">
  <xsd:schema xmlns:xsd="http://www.w3.org/2001/XMLSchema" xmlns:xs="http://www.w3.org/2001/XMLSchema" xmlns:p="http://schemas.microsoft.com/office/2006/metadata/properties" xmlns:ns2="b57e0880-92a9-4e02-aad8-de703616e687" xmlns:ns3="b4829d6c-5f3d-4026-9943-a1865e744aa5" targetNamespace="http://schemas.microsoft.com/office/2006/metadata/properties" ma:root="true" ma:fieldsID="eae433e8eb3c4dbd3a3b123db486bcc4" ns2:_="" ns3:_="">
    <xsd:import namespace="b57e0880-92a9-4e02-aad8-de703616e687"/>
    <xsd:import namespace="b4829d6c-5f3d-4026-9943-a1865e744a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e0880-92a9-4e02-aad8-de703616e6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e8f6321-3efa-45d8-abfe-eea1c039a7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29d6c-5f3d-4026-9943-a1865e744a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82be59f-76cf-4517-abbe-0c2aeb99e93a}" ma:internalName="TaxCatchAll" ma:showField="CatchAllData" ma:web="b4829d6c-5f3d-4026-9943-a1865e744a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829d6c-5f3d-4026-9943-a1865e744aa5" xsi:nil="true"/>
    <lcf76f155ced4ddcb4097134ff3c332f xmlns="b57e0880-92a9-4e02-aad8-de703616e6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E7B7D6-7E18-49C2-A142-5A1973CA19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6A61ED-96F9-4485-A62E-35BF6C8A99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7e0880-92a9-4e02-aad8-de703616e687"/>
    <ds:schemaRef ds:uri="b4829d6c-5f3d-4026-9943-a1865e744a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647549-B744-4229-8B0A-9F1E1FCA71FB}">
  <ds:schemaRefs>
    <ds:schemaRef ds:uri="http://schemas.microsoft.com/office/2006/metadata/properties"/>
    <ds:schemaRef ds:uri="http://schemas.microsoft.com/office/infopath/2007/PartnerControls"/>
    <ds:schemaRef ds:uri="b4829d6c-5f3d-4026-9943-a1865e744aa5"/>
    <ds:schemaRef ds:uri="b57e0880-92a9-4e02-aad8-de703616e687"/>
  </ds:schemaRefs>
</ds:datastoreItem>
</file>

<file path=docMetadata/LabelInfo.xml><?xml version="1.0" encoding="utf-8"?>
<clbl:labelList xmlns:clbl="http://schemas.microsoft.com/office/2020/mipLabelMetadata">
  <clbl:label id="{da623df2-7a25-4a8f-b59b-3a3459c1375f}" enabled="1" method="Standard" siteId="{16532572-d567-4d67-8727-f12f7bb6aed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rendiconto_all relazione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Corò Silvia</dc:creator>
  <cp:keywords/>
  <dc:description/>
  <cp:lastModifiedBy>Corò Silvia</cp:lastModifiedBy>
  <cp:revision/>
  <dcterms:created xsi:type="dcterms:W3CDTF">2025-04-08T09:16:04Z</dcterms:created>
  <dcterms:modified xsi:type="dcterms:W3CDTF">2025-06-12T12:24:50Z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0x0101004FE60E17EF4B8C4E83FDCA390850DF2F</vt:lpwstr>
  </property>
  <property fmtid="{D5CDD505-2E9C-101B-9397-08002B2CF9AE}" pid="3" name="MediaServiceImageTags">
    <vt:lpwstr/>
  </property>
</Properties>
</file>